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ate1904="1" defaultThemeVersion="124226"/>
  <mc:AlternateContent xmlns:mc="http://schemas.openxmlformats.org/markup-compatibility/2006">
    <mc:Choice Requires="x15">
      <x15ac:absPath xmlns:x15ac="http://schemas.microsoft.com/office/spreadsheetml/2010/11/ac" url="C:\Users\Jana.Toome\Downloads\"/>
    </mc:Choice>
  </mc:AlternateContent>
  <xr:revisionPtr revIDLastSave="0" documentId="8_{E9C076A1-9ECB-442B-BA9D-37DDE6803975}" xr6:coauthVersionLast="47" xr6:coauthVersionMax="47" xr10:uidLastSave="{00000000-0000-0000-0000-000000000000}"/>
  <bookViews>
    <workbookView xWindow="-110" yWindow="-110" windowWidth="19420" windowHeight="11500" xr2:uid="{00000000-000D-0000-FFFF-FFFF00000000}"/>
  </bookViews>
  <sheets>
    <sheet name="Nimekiri" sheetId="1" r:id="rId1"/>
  </sheets>
  <definedNames>
    <definedName name="_xlnm._FilterDatabase" localSheetId="0" hidden="1">Nimekiri!$A$1:$I$171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1" l="1"/>
  <c r="A108" i="1"/>
  <c r="A33" i="1"/>
  <c r="A107" i="1"/>
  <c r="A106" i="1"/>
</calcChain>
</file>

<file path=xl/sharedStrings.xml><?xml version="1.0" encoding="utf-8"?>
<sst xmlns="http://schemas.openxmlformats.org/spreadsheetml/2006/main" count="1298" uniqueCount="627">
  <si>
    <t>REIGO RANNU</t>
  </si>
  <si>
    <t>ALLAN AINSON</t>
  </si>
  <si>
    <t>HELIIS ANTO</t>
  </si>
  <si>
    <t>JANEK BAHOVSKI</t>
  </si>
  <si>
    <t>MIHHAIL BAIBURIN</t>
  </si>
  <si>
    <t>ILJA FJODOROV</t>
  </si>
  <si>
    <t>ROBERT HANSING</t>
  </si>
  <si>
    <t>ÜLAR HAUG</t>
  </si>
  <si>
    <t>LEMBIT IDA</t>
  </si>
  <si>
    <t>RAIDO ILP</t>
  </si>
  <si>
    <t>MARGUS JAAGO</t>
  </si>
  <si>
    <t>JÜRI JUNTSON</t>
  </si>
  <si>
    <t>JANNO JÕE</t>
  </si>
  <si>
    <t>URMO KAASIK</t>
  </si>
  <si>
    <t>AIVAR KALJULA</t>
  </si>
  <si>
    <t>VAIKO KANN</t>
  </si>
  <si>
    <t>MEELIS KARRO</t>
  </si>
  <si>
    <t>MADIS KARU</t>
  </si>
  <si>
    <t>OLEV KARU</t>
  </si>
  <si>
    <t>ÜLO KASK</t>
  </si>
  <si>
    <t>ANVAR KIMA</t>
  </si>
  <si>
    <t>RENE KINTSIRAUD</t>
  </si>
  <si>
    <t>JÜRI KODASMA</t>
  </si>
  <si>
    <t>KAILI KUUSE</t>
  </si>
  <si>
    <t>KULDAR KÄSPER</t>
  </si>
  <si>
    <t>ANDRES LEPP</t>
  </si>
  <si>
    <t>ALLAN LIIMA</t>
  </si>
  <si>
    <t>JANEK LOHU</t>
  </si>
  <si>
    <t>JAANUS LUHAÄÄR</t>
  </si>
  <si>
    <t>ANDRUS LÄLL</t>
  </si>
  <si>
    <t>ERKI MAASING</t>
  </si>
  <si>
    <t>REIN MADISSON</t>
  </si>
  <si>
    <t>PÄRT METSAR</t>
  </si>
  <si>
    <t>KAIDO MÜÜRSEPP</t>
  </si>
  <si>
    <t>MARTI NURMINE</t>
  </si>
  <si>
    <t>PEETER OJATAMM</t>
  </si>
  <si>
    <t>IGOR ONKEL</t>
  </si>
  <si>
    <t>MAREK OOLO</t>
  </si>
  <si>
    <t>AARNE ORGNA</t>
  </si>
  <si>
    <t>URMAS PAALES</t>
  </si>
  <si>
    <t>URMAS PALSI</t>
  </si>
  <si>
    <t>AIVO PIHEL</t>
  </si>
  <si>
    <t>OLAVI PILK</t>
  </si>
  <si>
    <t>MAREK RAGUN</t>
  </si>
  <si>
    <t>LEMBIT RAUD</t>
  </si>
  <si>
    <t>MARTIN RAUD</t>
  </si>
  <si>
    <t>GERTA REINHOLD</t>
  </si>
  <si>
    <t>TOOMAS RIHVK</t>
  </si>
  <si>
    <t>DMITRI SAHHAROV</t>
  </si>
  <si>
    <t>EINAR SANDER</t>
  </si>
  <si>
    <t>TARMO SELISTE</t>
  </si>
  <si>
    <t>ANTS SIBOLT</t>
  </si>
  <si>
    <t>SIIRIUS SIKKA</t>
  </si>
  <si>
    <t>ERKI SOEKOV</t>
  </si>
  <si>
    <t>AARO SOLODOV</t>
  </si>
  <si>
    <t>KRISTJAN SOOMETS</t>
  </si>
  <si>
    <t>REET SUITS</t>
  </si>
  <si>
    <t>SIIM SUITS</t>
  </si>
  <si>
    <t>TOIVO SUTT</t>
  </si>
  <si>
    <t>TIIT TAIMISTU</t>
  </si>
  <si>
    <t>MÄRT TAMM</t>
  </si>
  <si>
    <t>MATI TEKKEL</t>
  </si>
  <si>
    <t>KAI TUTS</t>
  </si>
  <si>
    <t>HANNES TÕUGJAS</t>
  </si>
  <si>
    <t>HEINS VALLIMÄGI</t>
  </si>
  <si>
    <t>TÕNIS VIIKHOLM</t>
  </si>
  <si>
    <t>IVAR VILOP</t>
  </si>
  <si>
    <t>KALLE VIRKUS</t>
  </si>
  <si>
    <t>RUVE VISNAPUU</t>
  </si>
  <si>
    <t>POLINA VOITIKS</t>
  </si>
  <si>
    <t>ILJA ŠOIS</t>
  </si>
  <si>
    <t>TIIT JORS</t>
  </si>
  <si>
    <t>KAREN KANGUR</t>
  </si>
  <si>
    <t>SVETLANA KRÕLOVA</t>
  </si>
  <si>
    <t>MEELIS KÄRVET</t>
  </si>
  <si>
    <t>ILMAR LEPIK</t>
  </si>
  <si>
    <t>INDREK LUUK</t>
  </si>
  <si>
    <t>TAIVI MAALMAN</t>
  </si>
  <si>
    <t>ANU METSAR</t>
  </si>
  <si>
    <t>MAREK MITRI</t>
  </si>
  <si>
    <t>URMAS MURRE</t>
  </si>
  <si>
    <t>HANNES NIGUL</t>
  </si>
  <si>
    <t>INDREK PILV</t>
  </si>
  <si>
    <t>JAAK REEDI</t>
  </si>
  <si>
    <t>HENRY REINOK</t>
  </si>
  <si>
    <t>RIVO SOO</t>
  </si>
  <si>
    <t>ANDRUS TALIARU</t>
  </si>
  <si>
    <t>KÜ juhatuse liige</t>
  </si>
  <si>
    <t>PEEDU REINUMÄE</t>
  </si>
  <si>
    <t>Tartu</t>
  </si>
  <si>
    <t>allanainson@hotmail.com</t>
  </si>
  <si>
    <t>kogu Eesti</t>
  </si>
  <si>
    <t>x</t>
  </si>
  <si>
    <t>KÜ juhtimine, korterelamu rekonstrueerimine</t>
  </si>
  <si>
    <t>Tallinn</t>
  </si>
  <si>
    <t>Harjumaa</t>
  </si>
  <si>
    <t>Pärnu, Valga</t>
  </si>
  <si>
    <t>Pärnumaa, Läänemaa, Raplamaa, Järvamaa, Viljandimaa, Valgamaa</t>
  </si>
  <si>
    <t>mihhailbaiburin@olemar.ee</t>
  </si>
  <si>
    <t>Harjumaa, Pärnumaa</t>
  </si>
  <si>
    <t>Narva</t>
  </si>
  <si>
    <t>ilja@vant.ee</t>
  </si>
  <si>
    <t>Narva, Ida-Virumaa</t>
  </si>
  <si>
    <t>hansing.robert@gmail.com</t>
  </si>
  <si>
    <t>ylar.haug@gmail.com</t>
  </si>
  <si>
    <t>Tallinn, Harjumaa</t>
  </si>
  <si>
    <t>lembitida@gmail.com</t>
  </si>
  <si>
    <t>Pärnu</t>
  </si>
  <si>
    <t>raidoilp@gmail.com</t>
  </si>
  <si>
    <t>Pärnumaa, Valgamaa, Viljandimaa, Kuressaare</t>
  </si>
  <si>
    <t>margus.jaago@bcm.ee</t>
  </si>
  <si>
    <t>jyri@juntson.ee</t>
  </si>
  <si>
    <t>urmo.kaasik@gmail.com</t>
  </si>
  <si>
    <t>aivar.kaljula@gmail.com</t>
  </si>
  <si>
    <t>vaiko.kann@keskkonnaprojekt.ee</t>
  </si>
  <si>
    <t>energiaekspert@gmail.com</t>
  </si>
  <si>
    <t>info@energosystems.ee</t>
  </si>
  <si>
    <t>Kadrina</t>
  </si>
  <si>
    <t>olevkaru03@gmail.com</t>
  </si>
  <si>
    <t>Lääne-Virumaa, Järvamaa</t>
  </si>
  <si>
    <t>anvar.kima@gmail.com</t>
  </si>
  <si>
    <t>Põlva</t>
  </si>
  <si>
    <t>rene@kinnistuhaldus.ee</t>
  </si>
  <si>
    <t>Põlva, Võru, Tartu</t>
  </si>
  <si>
    <t>KÜ juhtimine, kinnisvara haldur, projektijuhtimine</t>
  </si>
  <si>
    <t>jyrikodasma@gmail.com</t>
  </si>
  <si>
    <t>Pärnumaa, Viljandimaa, Raplamaa, Läänemaa, Saare-ja Hiiumaa</t>
  </si>
  <si>
    <t>kaili@kvatro.ee</t>
  </si>
  <si>
    <t>Põlvamaa, Tartumaa, Võrumaa</t>
  </si>
  <si>
    <t>kuldar@ehitusseire.ee</t>
  </si>
  <si>
    <t>andres@lepaprojekt.ee</t>
  </si>
  <si>
    <t>Tartu, Tartumaa, Jõgevamaa, Põlvamaa, Valgamaa, Viljandimaa, Võrumaa</t>
  </si>
  <si>
    <t>Rakvere</t>
  </si>
  <si>
    <t>allan@oleeesti.ee</t>
  </si>
  <si>
    <t>Paide</t>
  </si>
  <si>
    <t>janek@paidemek.ee</t>
  </si>
  <si>
    <t>Järvamaa, Raplamaa, Jõgevamaa ja Lääne – Virumaa</t>
  </si>
  <si>
    <t>j.luhaaar@gmail.com</t>
  </si>
  <si>
    <t>Tallinn, Harju- ja Läänemaa</t>
  </si>
  <si>
    <t>andrenkonsult@gmail.com</t>
  </si>
  <si>
    <t>Lääne-ja Ida-Virumaa, Jõgevamaa, Tartumaa, Järvamaa, Raplamaa ja Harjumaa</t>
  </si>
  <si>
    <t>Viljandi</t>
  </si>
  <si>
    <t>erkimaasing@gmail.com</t>
  </si>
  <si>
    <t>Viljandimaa</t>
  </si>
  <si>
    <t>Rapla</t>
  </si>
  <si>
    <t>madisson.rein@gmail.com</t>
  </si>
  <si>
    <t>Tallinn, Harjumaa, Raplamaa</t>
  </si>
  <si>
    <t>Tõrva</t>
  </si>
  <si>
    <t>metsar@riiska.ee</t>
  </si>
  <si>
    <t>Lõuna-Eesti</t>
  </si>
  <si>
    <t>kaido@ehitusjuht.ee</t>
  </si>
  <si>
    <t>Harjumaa, Raplamaa</t>
  </si>
  <si>
    <t>Tallinn, Tartu</t>
  </si>
  <si>
    <t>marti@nurmine.ee</t>
  </si>
  <si>
    <t>peeter@kinnistuhaldus.ee</t>
  </si>
  <si>
    <t>Keila</t>
  </si>
  <si>
    <t>igoronkel@hotmail.com</t>
  </si>
  <si>
    <t>Keila, Harjumaa</t>
  </si>
  <si>
    <t>marek.oolo@tkh.ee</t>
  </si>
  <si>
    <t>Tartu linn ja Tartumaa</t>
  </si>
  <si>
    <t>KÜ juhtimine, kinnisvarahaldus</t>
  </si>
  <si>
    <t>aarneorgna@gmail.com</t>
  </si>
  <si>
    <t>Harjumaa, Läänemaa, Raplamaa, Pärnumaa, Lääne-Virumaa, Järvamaa, Tartumaa, Viljandimaa</t>
  </si>
  <si>
    <t xml:space="preserve">urmas@elamuaudit.ee </t>
  </si>
  <si>
    <t>palsi@hot.ee</t>
  </si>
  <si>
    <t>KÜ juhtimine</t>
  </si>
  <si>
    <t>reiskapaoy@gmail.com</t>
  </si>
  <si>
    <t>Lääne – Virumaa, Ida – Virumaa, Järvamaa</t>
  </si>
  <si>
    <t>rannu@ravarad.ee</t>
  </si>
  <si>
    <t>Pärnumaa, Viljandimaa, Tartumaa, Raplamaa, Järvamaa, Jõgevamaa, Valgamaa, Põlvamaa, Võrumaa</t>
  </si>
  <si>
    <t>Karksi-Nuia</t>
  </si>
  <si>
    <t>muhkinvest@gmail.com</t>
  </si>
  <si>
    <t>raud.lembit@gmail.com</t>
  </si>
  <si>
    <t>Tartu, Tartumaa, Lõuna-Eesti</t>
  </si>
  <si>
    <t>slma@online.ee</t>
  </si>
  <si>
    <t>Saaremaa</t>
  </si>
  <si>
    <t xml:space="preserve">toomas1@oeselconsulting.ee </t>
  </si>
  <si>
    <t>Saaremaa, Pärnu, Läänemaa</t>
  </si>
  <si>
    <t>dmitri@nep.ee</t>
  </si>
  <si>
    <t>Ida-Virumaa</t>
  </si>
  <si>
    <t>einar.sander@gmail.com</t>
  </si>
  <si>
    <t>Lõuna-Eesti ja Ida-Eesti</t>
  </si>
  <si>
    <t>tarmo.seliste@gmail.com</t>
  </si>
  <si>
    <t>Harjumaa (Tallinn), Hiiumaa, Jõgevamaa, Järvamaa, Läänemaa, Põlvamaa, Raplamaa, Saaremaa, Tartumaa, Valgamaa, Viljandimaa</t>
  </si>
  <si>
    <t>KÜ juhtimine, KÜ nõustamine, omavalitsuste nõustamine korteriühistute valdkonnas</t>
  </si>
  <si>
    <t>Toila</t>
  </si>
  <si>
    <t>ants.sibolt@gmail.com</t>
  </si>
  <si>
    <t>Ida- ja Lääne-Virumaa</t>
  </si>
  <si>
    <t>Viljandi, Pärnu, Tartu, Valga</t>
  </si>
  <si>
    <t>siirius11@gmail.com</t>
  </si>
  <si>
    <t>erki.soekov@taltech.ee</t>
  </si>
  <si>
    <t>aaro.solodov@gmail.com</t>
  </si>
  <si>
    <t>Jõgevamaa, Tartumaa, Viljandimaa, Võrumaa, Põlvamaa, Valgamaa</t>
  </si>
  <si>
    <t>kristjan.soomets@baltivara.ee</t>
  </si>
  <si>
    <t>reet@keilahaldus.ee</t>
  </si>
  <si>
    <t>Harjumaa ja Raplamaa</t>
  </si>
  <si>
    <t>Raplamaa</t>
  </si>
  <si>
    <t>siimsuits@gmail.com</t>
  </si>
  <si>
    <t xml:space="preserve"> Raplamaa, Harjumaa, Tallinn, Läänemaa, Pärnumaa, Lääne-Virumaa, Järvamaa, Tartumaa, Viljandimaa</t>
  </si>
  <si>
    <t>toivo@bcm.ee</t>
  </si>
  <si>
    <t xml:space="preserve">info.eneko@gmail.com </t>
  </si>
  <si>
    <t>Harjumaa, Läänemaa, Raplamaa ja Tallinn</t>
  </si>
  <si>
    <t>ralv@ralvehitus.ee</t>
  </si>
  <si>
    <t>Tartu,Tartumaa</t>
  </si>
  <si>
    <t>mati@comment.ee</t>
  </si>
  <si>
    <t>Lääne-Virumaa, Jõgevamaa, Järvamaa, Ida-Virumaa ja Harjumaa idapoolne osa</t>
  </si>
  <si>
    <t>kai.tuts12@gmail.com</t>
  </si>
  <si>
    <t>hannes.tougjas@kvatro.ee</t>
  </si>
  <si>
    <t>info@tehko.ee</t>
  </si>
  <si>
    <t>tonis@majadkorda.ee</t>
  </si>
  <si>
    <t>info@veisar.ee</t>
  </si>
  <si>
    <t>Hiiumaa, Läänemaa</t>
  </si>
  <si>
    <t>kalle@virkus.com</t>
  </si>
  <si>
    <t>Hiiumaa, Saaremaa, Läänemaa</t>
  </si>
  <si>
    <t>Tartu, Tallinn, Pärnu, Valga, Viljandi</t>
  </si>
  <si>
    <t>info@accurato.ee</t>
  </si>
  <si>
    <t>ilja@kpartner.ee</t>
  </si>
  <si>
    <t>ehitusabi5@gmail.com</t>
  </si>
  <si>
    <t>Tallinn, Harjumaa, Lääne-Virumaa</t>
  </si>
  <si>
    <t>Jõhvi</t>
  </si>
  <si>
    <t>meelis@trekolen.ee</t>
  </si>
  <si>
    <t>Lääne-Virumaa, Jõgevamaa</t>
  </si>
  <si>
    <t>Võru</t>
  </si>
  <si>
    <t>ilmarl72@gmail.com</t>
  </si>
  <si>
    <t>KÜ juhtimine, korterelamu rekonstrueerimine, KÜ esindamine rekonstrueerimisprojekti käigus</t>
  </si>
  <si>
    <t>info@builcon.ee</t>
  </si>
  <si>
    <t>Tallinn, Harjumaa (vajadusel ka kogu Eesti)</t>
  </si>
  <si>
    <t>anu@riiska.ee</t>
  </si>
  <si>
    <t>KÜ juhtimine, korterelamute rekonstrueerimine</t>
  </si>
  <si>
    <t>marek.mitri@gmail.com</t>
  </si>
  <si>
    <t>info@majaabi.ee</t>
  </si>
  <si>
    <t>Tallinn, Viimsi vald, Rae vald</t>
  </si>
  <si>
    <t>hannes.nigul@mail.ee</t>
  </si>
  <si>
    <t>rem1partner@gmail.com</t>
  </si>
  <si>
    <t>jaak.reedi@gmail.com</t>
  </si>
  <si>
    <t>henry@pbi.ee</t>
  </si>
  <si>
    <t>Tartumaa, Põlvamaa, Viljandimaa, Valgamaa, Võrumaa, Jõgevamaa</t>
  </si>
  <si>
    <t>rivo@ropkaelamu.ee</t>
  </si>
  <si>
    <t>andrus.taliaru@gmail.com</t>
  </si>
  <si>
    <t>jankohaldus@gmail.com</t>
  </si>
  <si>
    <t>info@majahaldusgrupp.ee</t>
  </si>
  <si>
    <t>taivi@majahaldusgrupp.ee</t>
  </si>
  <si>
    <t>polina.voitiks@voru.ee</t>
  </si>
  <si>
    <t>MARGO HALLIK</t>
  </si>
  <si>
    <t>58043562</t>
  </si>
  <si>
    <t>5010980</t>
  </si>
  <si>
    <t>5224113</t>
  </si>
  <si>
    <t/>
  </si>
  <si>
    <t>56699786</t>
  </si>
  <si>
    <t>5148412</t>
  </si>
  <si>
    <t>5532910</t>
  </si>
  <si>
    <t>5022867</t>
  </si>
  <si>
    <t>5118625</t>
  </si>
  <si>
    <t>+3725125500</t>
  </si>
  <si>
    <t>53432603</t>
  </si>
  <si>
    <t>5010425</t>
  </si>
  <si>
    <t>5286361</t>
  </si>
  <si>
    <t>56648608</t>
  </si>
  <si>
    <t>5178211</t>
  </si>
  <si>
    <t>5224493</t>
  </si>
  <si>
    <t>+372 5212 882</t>
  </si>
  <si>
    <t>+3725088383</t>
  </si>
  <si>
    <t>5643335</t>
  </si>
  <si>
    <t>6313067</t>
  </si>
  <si>
    <t>56294312</t>
  </si>
  <si>
    <t>5039187</t>
  </si>
  <si>
    <t>58007340</t>
  </si>
  <si>
    <t>51931050</t>
  </si>
  <si>
    <t>gerli.alasoo@trea.ee</t>
  </si>
  <si>
    <t>margo.hallik@flexovent.ee</t>
  </si>
  <si>
    <t>agnes1h@yahoo.com</t>
  </si>
  <si>
    <t>alarijyrgenson@gmail.com</t>
  </si>
  <si>
    <t>hardi@bstprojekt.ee</t>
  </si>
  <si>
    <t>ulo.kask@gmail.com</t>
  </si>
  <si>
    <t>rahel.klaas@civitta.com</t>
  </si>
  <si>
    <t>ain.konsap@trea.ee</t>
  </si>
  <si>
    <t>martinkaarid@gmail.com</t>
  </si>
  <si>
    <t>reno.laidre@trea.ee</t>
  </si>
  <si>
    <t>projektikorralduse@gmail.com</t>
  </si>
  <si>
    <t>kristinaluudik@gmail.com</t>
  </si>
  <si>
    <t>pert@online.ee</t>
  </si>
  <si>
    <t>nikolai.pushkin@ehg.ee</t>
  </si>
  <si>
    <t>raivoraap@gmail.com</t>
  </si>
  <si>
    <t>rispeto@gmail.com</t>
  </si>
  <si>
    <t>anton@ehg.ee</t>
  </si>
  <si>
    <t>projektiseire@gmail.com</t>
  </si>
  <si>
    <t>annika.urbas@trea.ee</t>
  </si>
  <si>
    <t>Võrumaa, Põlvamaa, Valgamaa</t>
  </si>
  <si>
    <t xml:space="preserve">info@kristiinehaldus.ee  </t>
  </si>
  <si>
    <t>Tallinn, Raplamaa, Järvamaa</t>
  </si>
  <si>
    <t>info@stabix.ee</t>
  </si>
  <si>
    <t>Harjumaa, Lääne-Virumaa, Ida-Virumaa.  </t>
  </si>
  <si>
    <t>Pärnu , Tartu ,Valga</t>
  </si>
  <si>
    <t>Pärnumaa , Järvamaa, Viljandimaa , Tartumaa ,Põlvamaa, Valgamaa</t>
  </si>
  <si>
    <t>Tartumaa, Põlvamaa, Võrumaa, Valgamaa, Jõgevamaa</t>
  </si>
  <si>
    <t>Harjumaa, Lääne-Viru maakond, Järva maakond, Rapla maakond, Lääne maakond, Pärnu maakond</t>
  </si>
  <si>
    <t>Ida- ja Lääne Virumaa, Jõgevamaa</t>
  </si>
  <si>
    <t>Tartu, Viljandi, Jõgeva, Valga, Põlva ja Võru maakond</t>
  </si>
  <si>
    <t>Tartu ja Lõuna Eesti</t>
  </si>
  <si>
    <t>Ehitustegevuse juhtimine Ehitusmaksumuse hindamine Omanikujärelevalve</t>
  </si>
  <si>
    <t>53327144</t>
  </si>
  <si>
    <t>56605861</t>
  </si>
  <si>
    <t>56826552</t>
  </si>
  <si>
    <t>55613243</t>
  </si>
  <si>
    <t>53829282</t>
  </si>
  <si>
    <t>55554375</t>
  </si>
  <si>
    <t>5057559</t>
  </si>
  <si>
    <t>56988565</t>
  </si>
  <si>
    <t>5246324</t>
  </si>
  <si>
    <t>5251894</t>
  </si>
  <si>
    <t>jaanus.anni@gmail.com</t>
  </si>
  <si>
    <t>elmetein@gmail.com</t>
  </si>
  <si>
    <t>liinahenning@gmail.com</t>
  </si>
  <si>
    <t>tanel@skyyren.ee</t>
  </si>
  <si>
    <t>katrin@planet.ee</t>
  </si>
  <si>
    <t>erik.keskkyla@mail.ee</t>
  </si>
  <si>
    <t>iljakornilov1@gmail.com</t>
  </si>
  <si>
    <t>kristo.karmas@infragate.ee</t>
  </si>
  <si>
    <t>veiko@thoren.ee</t>
  </si>
  <si>
    <t>elamuteenused@gmail.com</t>
  </si>
  <si>
    <t>janika.saarpere@gmail.com</t>
  </si>
  <si>
    <t>hsoosaar@gmail.com</t>
  </si>
  <si>
    <t>rainer.vahter@gmail.com</t>
  </si>
  <si>
    <t>margus.vilde@gmail.com</t>
  </si>
  <si>
    <t>ingridvinnal@juridic.ee</t>
  </si>
  <si>
    <t>mirek.ambre@gmail.com</t>
  </si>
  <si>
    <t>Tallinn ja Harju maakond, Rapla maakond, Lääne maakond, Pärnu maakond, Viljandi maakond, Tartu maakond, Jõgeva maakond, Järva maakond, Lääne-Viru maakond</t>
  </si>
  <si>
    <t>Kogu Eesti</t>
  </si>
  <si>
    <t>Ida-Virumaa, Narva</t>
  </si>
  <si>
    <t>Erialase hariduse diplom: Olemas, Diplomeeritud hoonete energiatõhususe spetsialist, tase 7
Töökogemus: Projekteerimise ja ehituse projektijuhtimine, tellija esindamine, energiatõhususe kontroll (auditite ja IDA ICE mudelite kontroll), sisekliima mõõtmine, termografeerimine, konsultant, riigihangete läbiviimine.</t>
  </si>
  <si>
    <t>Jõgeva, Viljandi, Tartu, Põlva, Valga ja Võru maakonnad</t>
  </si>
  <si>
    <t>Tallinn ja Harju maakond, Pärnu maakond, Tartu maakond ja Lääne-Viru maakond</t>
  </si>
  <si>
    <t xml:space="preserve">kogu Eesti </t>
  </si>
  <si>
    <t>Projekteerija, projekteerimise projektijuht</t>
  </si>
  <si>
    <t>Ehitusjuht, 7.tase ehitusinsener, omanikujärelevalve</t>
  </si>
  <si>
    <t xml:space="preserve">Lääne-Virumaa, Ida-Virumaa, Järva, Jõgeva ja Harjumaa </t>
  </si>
  <si>
    <t>Tartu, Võru, Põlva Valga ja Viljandi</t>
  </si>
  <si>
    <t>Harjumaa, Raplamaa  Võrumaa</t>
  </si>
  <si>
    <t>Tartumaa, Jõgevamaa, Põlvamaa, Valgamaa, Viljandimaa, Võrumaa</t>
  </si>
  <si>
    <t xml:space="preserve">Ehitusinsener, projekteerija või omanikujärelevalve </t>
  </si>
  <si>
    <t>Tallinn Tartu</t>
  </si>
  <si>
    <t>Tallinn, Harjumaa, Tartu, Tartumaa, Viljandimaa, Valgamaa, Võrumaa, Põlvamaa</t>
  </si>
  <si>
    <t>toomas@solarex.ee</t>
  </si>
  <si>
    <t>address@hot.ee</t>
  </si>
  <si>
    <t>investmentgrupp@gmail.com</t>
  </si>
  <si>
    <t>reimo@frii.ee</t>
  </si>
  <si>
    <t>aarne.kaitsa@gmail.com</t>
  </si>
  <si>
    <t>anti.kalamees@gmail.com</t>
  </si>
  <si>
    <t>salerim123@gmail.com</t>
  </si>
  <si>
    <t>martin.kikas@trea.ee</t>
  </si>
  <si>
    <t>rein@ehituskonsult.ee</t>
  </si>
  <si>
    <t>jaan.mehik@gmail.com</t>
  </si>
  <si>
    <t>madis@bernhard.ee</t>
  </si>
  <si>
    <t>margus.maemets@timbeco.ee</t>
  </si>
  <si>
    <t>Kurmet.Ossip@bestor.ee</t>
  </si>
  <si>
    <t>rainer.paenurk@gmail.com</t>
  </si>
  <si>
    <t>pikkmaa.maarjaliisa@gmail.com</t>
  </si>
  <si>
    <t>elo.sinisaar@gmail.com</t>
  </si>
  <si>
    <t>vahur@abaudit.eu</t>
  </si>
  <si>
    <t>riho.tiit@gmail.com</t>
  </si>
  <si>
    <t>5016386</t>
  </si>
  <si>
    <t>55666186</t>
  </si>
  <si>
    <t>51917194</t>
  </si>
  <si>
    <t>5023958</t>
  </si>
  <si>
    <t>5517893</t>
  </si>
  <si>
    <t>5041887</t>
  </si>
  <si>
    <t>51900495</t>
  </si>
  <si>
    <t>5046110</t>
  </si>
  <si>
    <t>5537536</t>
  </si>
  <si>
    <t>53806030</t>
  </si>
  <si>
    <t>56499029</t>
  </si>
  <si>
    <t>Tartu, Tartumaa</t>
  </si>
  <si>
    <t>Kogu Eesti, eelkõige Saaremaa ja Hiiumaa</t>
  </si>
  <si>
    <t>Saaremaa, Hiiumaa, Läänemaa, Pärnumaa</t>
  </si>
  <si>
    <t>Jõgevamaa, Tallinn</t>
  </si>
  <si>
    <t>Korteriühistu juht, tase 4. 
Kinnisvarahaldur, tase 4</t>
  </si>
  <si>
    <t>Tartu, Lõuna-Eesti, Jõgeva maakond</t>
  </si>
  <si>
    <t xml:space="preserve">martin@ttalahendused.ee </t>
  </si>
  <si>
    <t>revpro.sk@gmail.com  </t>
  </si>
  <si>
    <t>Harjumaa,Ida Virumaa,Läänemaa,Tallinn</t>
  </si>
  <si>
    <t>info@tervefassaad.eu</t>
  </si>
  <si>
    <t>erko@entecon.ee</t>
  </si>
  <si>
    <t>Ehitusinsener tase 7, OJV</t>
  </si>
  <si>
    <t>Ehitusinsener tase 6, ehitustegevuse juht</t>
  </si>
  <si>
    <t>info@citibro.ee</t>
  </si>
  <si>
    <t>argo@onest.ee</t>
  </si>
  <si>
    <t>Korteriühistu juht tase 4</t>
  </si>
  <si>
    <t>Tartumaa, Valgamaa, Viljandimaa, Võrumaa, Jõgevamaa</t>
  </si>
  <si>
    <t>ottkal@hotmail.com</t>
  </si>
  <si>
    <t>Ehitusinsener tase 6</t>
  </si>
  <si>
    <t>kuusikhaldus@gmail.com</t>
  </si>
  <si>
    <t>kruusm@gmail.com</t>
  </si>
  <si>
    <t xml:space="preserve">Ehitusinsener tase 7, Diplomeeritud kütte-, ventilatsiooni- ja jahutuseinsener, tase 7, Ehitusjuht tase 6 Hoonesisene  veevarusus ja kanalisatsioon  </t>
  </si>
  <si>
    <t>Eesti</t>
  </si>
  <si>
    <t>kristiina.hall@gmail.com</t>
  </si>
  <si>
    <t xml:space="preserve">Lõuna-Eesti </t>
  </si>
  <si>
    <t>Lõuna Eesti</t>
  </si>
  <si>
    <t>kovask001@gmail.com</t>
  </si>
  <si>
    <t>Pärnu maakond, Rapla maakond, Lääne maakond, Viljandi maakond</t>
  </si>
  <si>
    <t>jyrr@jyrr.ee </t>
  </si>
  <si>
    <t>teeme@majadmugavaks.com </t>
  </si>
  <si>
    <t>Ehitusjuht tase 7, ehitusinsener</t>
  </si>
  <si>
    <t>info@yhistupartner.ee</t>
  </si>
  <si>
    <t>Korteriühistujuhi kutse 4.tase, Kinnisvarahooldaja 4. tase, KÜ juhatuse liige 6 aastat</t>
  </si>
  <si>
    <t>getekodu@gmail.com</t>
  </si>
  <si>
    <t>Ehitusinsener tase 7, esmane; Ehitusinsener tase 6, ehitustegevuse juhtimine; Ehitusinsener tase 7, OJV, Muinsuskaitse järelevalve ning ehitamine, TÜ õigusteaduse magister, Projektijuhtimine</t>
  </si>
  <si>
    <t>Ehitusinsener tase 7.</t>
  </si>
  <si>
    <t>Ehitusjuht tase 6, OJV</t>
  </si>
  <si>
    <t>Ehitusinsener tase 7, ehitusjuht tase 6.</t>
  </si>
  <si>
    <t>Ehitusinsener tase 7, ehitusjuht tase 6, OJV</t>
  </si>
  <si>
    <t>Ehitusjuht tase 6.</t>
  </si>
  <si>
    <t>Diplomeeritud energiatõhususe spetsialist, tase 7, Volitatud soojusenergeetikainsener, tase 8</t>
  </si>
  <si>
    <t>Diplomeeritud energiatõhususe spetsialist, tase 7, Volitatud kütte-, ventilatsiooni- ja jahutuseinsener, tase 8</t>
  </si>
  <si>
    <t>Korteriühistu juht, tase 4</t>
  </si>
  <si>
    <t>Kinnisvarahooldaja, tase 4, Korteriühistu juht, tase 4</t>
  </si>
  <si>
    <t>Ehitusinsener tase 7</t>
  </si>
  <si>
    <t>Ehitusjuht tase 6</t>
  </si>
  <si>
    <t>Kinnisvarahaldur, tase 5</t>
  </si>
  <si>
    <t>Volitatud ehitusinsener, tase 8</t>
  </si>
  <si>
    <t>Kinnisvarahaldur tase 4</t>
  </si>
  <si>
    <t>Ehitusinsener tase 6.</t>
  </si>
  <si>
    <t xml:space="preserve">Ehitusinsener, tase 7, omanikujärelevalve </t>
  </si>
  <si>
    <t>Volitatud energiatõhususe spetsialist, tase 8, Volitatud soojusenergeetikainsener, tase 8</t>
  </si>
  <si>
    <t xml:space="preserve">Kinnisvarahaldur tase 4 . </t>
  </si>
  <si>
    <t>Kinnisvarahaldur tase 4.</t>
  </si>
  <si>
    <t>Diplomeeritud soojusenergeetikainsener, tase 7</t>
  </si>
  <si>
    <t>Omanikujärelevalve, Ehitusjuht tase 6</t>
  </si>
  <si>
    <t xml:space="preserve"> Kinnisvarahaldur tase 5.</t>
  </si>
  <si>
    <t>Korteriühistu juhatuse liige 3.aastat</t>
  </si>
  <si>
    <t xml:space="preserve">Ehitusjuht </t>
  </si>
  <si>
    <t>Lõuna</t>
  </si>
  <si>
    <t>Korteriühistujuht tase 4.</t>
  </si>
  <si>
    <t>Tartumaa</t>
  </si>
  <si>
    <t>Diplomeeritud spetsialist</t>
  </si>
  <si>
    <t>Hoonete energiaaudiitor, tase 6</t>
  </si>
  <si>
    <t>Kütte-, ventilatsiooni- ja jahutuseinsener, tase 6, Ehitusjuht tase 6.</t>
  </si>
  <si>
    <t>Tehnikakraad</t>
  </si>
  <si>
    <t>Kinnisvarahaldur tase 5.</t>
  </si>
  <si>
    <t>NIMI</t>
  </si>
  <si>
    <t>RAHEL KLAAS</t>
  </si>
  <si>
    <t>IGOR KONDRATENKO</t>
  </si>
  <si>
    <t>AIN KONSAP</t>
  </si>
  <si>
    <t>TOOMAS KURIS</t>
  </si>
  <si>
    <t>MARTIN KÄÄRID</t>
  </si>
  <si>
    <t>MARKUS ALFRED  KÕIV</t>
  </si>
  <si>
    <t>RENO LAIDRE</t>
  </si>
  <si>
    <t>IVO LIIV</t>
  </si>
  <si>
    <t>KRISTINA  LÜÜDIK</t>
  </si>
  <si>
    <t>HAAKON NÕMME</t>
  </si>
  <si>
    <t>RAIGO PERT</t>
  </si>
  <si>
    <t>NIKOLAI  PUSHKIN</t>
  </si>
  <si>
    <t>RAIVO RAAP</t>
  </si>
  <si>
    <t>MEELIS ROHTMAA</t>
  </si>
  <si>
    <t>ARDO SIEMER</t>
  </si>
  <si>
    <t>ANTON SLEPUHHIN</t>
  </si>
  <si>
    <t>TARMO TEIVEJÕE</t>
  </si>
  <si>
    <t>ARRI  TOMSON</t>
  </si>
  <si>
    <t>MARGUS TOOM</t>
  </si>
  <si>
    <t>ANNIKA URBAS</t>
  </si>
  <si>
    <t>AARON VANE</t>
  </si>
  <si>
    <t>MIREK AMBRE</t>
  </si>
  <si>
    <t>JAANUS ANNI</t>
  </si>
  <si>
    <t>ELMET EIN</t>
  </si>
  <si>
    <t>LIINA HENNING</t>
  </si>
  <si>
    <t>TANEL IDARAND</t>
  </si>
  <si>
    <t>KÄTRIN KELL</t>
  </si>
  <si>
    <t>ERIK KESKKÜLA</t>
  </si>
  <si>
    <t>ILJA KORNILOV</t>
  </si>
  <si>
    <t>KRISTO KÄRMAS</t>
  </si>
  <si>
    <t>VEIKO KÜTT</t>
  </si>
  <si>
    <t>TATJANA POPOVA</t>
  </si>
  <si>
    <t>JANIKA SAARPERE</t>
  </si>
  <si>
    <t>HANNES SOOSAAR</t>
  </si>
  <si>
    <t>RAINER  VAHTER</t>
  </si>
  <si>
    <t>MARGUS VILDE</t>
  </si>
  <si>
    <t>INGRID  VINNAL</t>
  </si>
  <si>
    <t>URMAS EBRUK</t>
  </si>
  <si>
    <t>LJUBOV EIN</t>
  </si>
  <si>
    <t>JAANUS GRIGOROVITŠ</t>
  </si>
  <si>
    <t>REIMO JAKOBSON</t>
  </si>
  <si>
    <t>AARNE KAITSA</t>
  </si>
  <si>
    <t>ANTI KALAMEES</t>
  </si>
  <si>
    <t>HILLAR KERSA</t>
  </si>
  <si>
    <t>MARTIN KIKAS</t>
  </si>
  <si>
    <t>REIN KIVI</t>
  </si>
  <si>
    <t>JAAN MEHIK</t>
  </si>
  <si>
    <t>MADIS MUTSO</t>
  </si>
  <si>
    <t>MARGUS MÄEMETS</t>
  </si>
  <si>
    <t>KURMET OSSIP</t>
  </si>
  <si>
    <t>RAINER PAENURK</t>
  </si>
  <si>
    <t>MAARJA-LIISA PIKKMAA</t>
  </si>
  <si>
    <t>ELO SINISAAR</t>
  </si>
  <si>
    <t>VAHUR SUVI</t>
  </si>
  <si>
    <t>RIHO TIIT</t>
  </si>
  <si>
    <t>ERKO TEEPERE</t>
  </si>
  <si>
    <t>SILVER PÄRN</t>
  </si>
  <si>
    <t>ARGO TALI</t>
  </si>
  <si>
    <t>OTT KALAVUS</t>
  </si>
  <si>
    <t>SILVER KUUSIK</t>
  </si>
  <si>
    <t>MÄRT KRUUS</t>
  </si>
  <si>
    <t>JÜRI ORG</t>
  </si>
  <si>
    <t>KRISTIINA SIKK</t>
  </si>
  <si>
    <t>REET KÕVASK</t>
  </si>
  <si>
    <t>GLEIN KIISSA</t>
  </si>
  <si>
    <t>AADRESS</t>
  </si>
  <si>
    <t>E-POST</t>
  </si>
  <si>
    <t>TELEFON</t>
  </si>
  <si>
    <t>TEGEVUSPIIRKOND</t>
  </si>
  <si>
    <t>ERIALASE HARIDUSE DIPLOM</t>
  </si>
  <si>
    <t>VASTUTAV SPETSIALIST</t>
  </si>
  <si>
    <t>TÖÖKOGEMUS</t>
  </si>
  <si>
    <t>Ehitustehnik</t>
  </si>
  <si>
    <t>SIRLI PAISTU</t>
  </si>
  <si>
    <t>sirli.paistu@gmail.com</t>
  </si>
  <si>
    <t>Tartu, Tartumaa, Valgamaa</t>
  </si>
  <si>
    <t xml:space="preserve">uhistuhaldus@gmail.com </t>
  </si>
  <si>
    <t>janek.bahovski@gmail.com</t>
  </si>
  <si>
    <t>heliis.anto@gmail.com</t>
  </si>
  <si>
    <t>Kinnisvara haldusjuht tase 6.</t>
  </si>
  <si>
    <t>Ehitusjuht tase 6, kinnisvarahaldur tase 5.</t>
  </si>
  <si>
    <t>Ehitusinsener tase 6, ehitusjuht tase 6.</t>
  </si>
  <si>
    <t>Korteriühistu juht tase 4.</t>
  </si>
  <si>
    <t>Koretriühistujuht tase 4</t>
  </si>
  <si>
    <t>Kinnisvarahaldur tase 4, tööjuht tase 5.</t>
  </si>
  <si>
    <t>Ehitusinsener, tase 7</t>
  </si>
  <si>
    <t>Ehitusinsener tase 7, kinnisvarahaldur tase 5</t>
  </si>
  <si>
    <t>Ehitusinsener tase 7, ehitusjuht tase 6</t>
  </si>
  <si>
    <t>Diplomeeritud energiatõhususe spetsialist, tase 7</t>
  </si>
  <si>
    <t>Kinnisvara haldusjuht, tase 6</t>
  </si>
  <si>
    <t>Diplomeeritud ehitusinsener, tase 7</t>
  </si>
  <si>
    <t>Ehitusjuht, tase 6</t>
  </si>
  <si>
    <t>Kinnisvarahaldur, tase 4</t>
  </si>
  <si>
    <t>Diplomeeritud elektriinsener, tase 7</t>
  </si>
  <si>
    <t>Korteriühistu juhi kutse 4. tase</t>
  </si>
  <si>
    <t>Järgnevad tehnilised konsultandid ei vasta alates 27.09.2024 jõustunud määruse redaktsiooni kohaselt tehnilisele konsultandile esitatavatele nõuetele, tehnilise konsultandi teenuse kulu loetakse abikõlblikuks vaid juhul, kui hiljemalt kõrvaltingimuse täitmise tähtajaks on tõendatud isiku vastavus § 8 lõikes 2 sätestatud nõuetele.</t>
  </si>
  <si>
    <t>ANDRUS LANG</t>
  </si>
  <si>
    <t>andrus@tvk.ee</t>
  </si>
  <si>
    <t>Ehituse tööjuht tase 5</t>
  </si>
  <si>
    <t>Kinnisvarahaldur tase 4., ehitustööjuht tase 5</t>
  </si>
  <si>
    <t>Harjumma, Läänemaa, Raplamaa, Pärnumaa</t>
  </si>
  <si>
    <t>Ehitusinsener tase 6. Muinsuskaitse vastutav spetsialist</t>
  </si>
  <si>
    <t>Volitatud ehitusinsener, tase 8, OJV</t>
  </si>
  <si>
    <t>KRISTO TUUL</t>
  </si>
  <si>
    <t>Tallinn / Harjumaa, Läänemaa, Raplamaa, Järvamaa</t>
  </si>
  <si>
    <t>Kristo.Tuul@stell.ee</t>
  </si>
  <si>
    <t>ANDRES SUGA</t>
  </si>
  <si>
    <t>Harjumaa, Raplamaa, Lääne-Virumaa, Läänemaa, Pärnumaa, Viljandimaa</t>
  </si>
  <si>
    <t xml:space="preserve">volitatud ehitusinsener tase 8 , diplomeeritud ehitusinsener tase 7 </t>
  </si>
  <si>
    <t>andres.suga@gmail.com</t>
  </si>
  <si>
    <t xml:space="preserve">allaborisova.est@gmail.com  </t>
  </si>
  <si>
    <t>Ehitusinsener, tase 6.</t>
  </si>
  <si>
    <t>Lääne-Virumaa, Ida-Virumaa</t>
  </si>
  <si>
    <t>AIVAR TRASBERG</t>
  </si>
  <si>
    <t>aivar@dektumehitus.ee</t>
  </si>
  <si>
    <t>SILVER KRUUS</t>
  </si>
  <si>
    <t>silver@bstprojekt.ee</t>
  </si>
  <si>
    <t>Ehitusinsener, tase 6</t>
  </si>
  <si>
    <t>JÜRI VERBITSKI</t>
  </si>
  <si>
    <t>juri.verbitski@hotmail.com</t>
  </si>
  <si>
    <t>Ida-Virumaa, Harjumaa</t>
  </si>
  <si>
    <t xml:space="preserve">Kinnisvarahaldur, tase 5 </t>
  </si>
  <si>
    <t>VEIKO VAISMA</t>
  </si>
  <si>
    <t>alpixmail@gmail.com</t>
  </si>
  <si>
    <t>UNO KANGRO</t>
  </si>
  <si>
    <t>unoka32@gmail.com</t>
  </si>
  <si>
    <t>5177101 </t>
  </si>
  <si>
    <t>Kinnisvarahaldur, tase 5.</t>
  </si>
  <si>
    <t>KÜ JUHATUSE LIIGE</t>
  </si>
  <si>
    <t xml:space="preserve">Kinnisvarahaldur, tase 4 </t>
  </si>
  <si>
    <t>natalia.abel.kv@gmail.com</t>
  </si>
  <si>
    <t>NATALIA ABEL</t>
  </si>
  <si>
    <t>Ehitusinsener tase 6- Projekteerimise juhtimine, Ehitusmaksumuse hindamine, Ehitustegevuse juhtimine, Ehitusjuhtimine</t>
  </si>
  <si>
    <t>ALLAR NAPPIR</t>
  </si>
  <si>
    <t>allarnappir@gmail.com</t>
  </si>
  <si>
    <t>Hiiumaa, Läänemaa ja Harjumaa</t>
  </si>
  <si>
    <t>KASPAR KULL</t>
  </si>
  <si>
    <t>Valga</t>
  </si>
  <si>
    <t>info@tarvaehitus.ee</t>
  </si>
  <si>
    <t xml:space="preserve">Lõuna-eesti: Tartu, Viljandi, Võru, Valga </t>
  </si>
  <si>
    <t>AIVAR LEHTMAA</t>
  </si>
  <si>
    <t>AIKI TIHANE</t>
  </si>
  <si>
    <t>tihaneaiki@gmail.com</t>
  </si>
  <si>
    <t>Harjumaa ja Pärnumaa</t>
  </si>
  <si>
    <t>valeri@myproperty.ee</t>
  </si>
  <si>
    <t>VALERI BONDARENKO</t>
  </si>
  <si>
    <t>TÕNU JÕESAAR</t>
  </si>
  <si>
    <t>Elva</t>
  </si>
  <si>
    <t xml:space="preserve"> tartu@termopilt.ee</t>
  </si>
  <si>
    <t>Tartu ja Lõuna-Eesti</t>
  </si>
  <si>
    <t>URVE ARON</t>
  </si>
  <si>
    <t>Jõgeva</t>
  </si>
  <si>
    <t>urve.aron@gmail.com</t>
  </si>
  <si>
    <t>URMAS MAKRJAKOV</t>
  </si>
  <si>
    <t xml:space="preserve">5083165            </t>
  </si>
  <si>
    <t>urmas@marina-invest.ee</t>
  </si>
  <si>
    <t>UKU LOIDE</t>
  </si>
  <si>
    <t>Hiiumaa, Saaremaa, Lääne-Eesti</t>
  </si>
  <si>
    <t>Haapsalu</t>
  </si>
  <si>
    <t>Info@eisea.org</t>
  </si>
  <si>
    <t>Kinnisvarahaldur, tase 5, Korteriühistu juht tase 4</t>
  </si>
  <si>
    <t>aivar.lehtmaa@gmail.com</t>
  </si>
  <si>
    <t>eelkõige Tallinn ja Harjumaa, kuid ka kogu Eesti (v.a Ida-Virumaa ja Kagu-Eesti)</t>
  </si>
  <si>
    <t>ERIK LIIV</t>
  </si>
  <si>
    <t xml:space="preserve"> liiv.erik@gmail.com</t>
  </si>
  <si>
    <t>margustoom64@gmail.com</t>
  </si>
  <si>
    <t>MERILY MÜÜRSEPP</t>
  </si>
  <si>
    <t>Tartu, Tartumaa, Lõuna-Eesti, Jõgevamaa</t>
  </si>
  <si>
    <t>ALEX KLASER</t>
  </si>
  <si>
    <t>Tallinn, Ida-Virumaa, Harjumaa</t>
  </si>
  <si>
    <t>alexander.klazer@gmail.com</t>
  </si>
  <si>
    <t>olavi.pilk@gmail.com</t>
  </si>
  <si>
    <t>ALLA BORISOVA</t>
  </si>
  <si>
    <t>VITALI BORODIN</t>
  </si>
  <si>
    <t>vitaliborodin@gmail.com</t>
  </si>
  <si>
    <t>KONSTANTIN NEVIDEMSKI</t>
  </si>
  <si>
    <t>konstantin@akel.ee</t>
  </si>
  <si>
    <t>Pärnumaa</t>
  </si>
  <si>
    <t>JANAR HANNOLAINEN</t>
  </si>
  <si>
    <t>Jõgevamaa, Tartumaa, Järvamaa</t>
  </si>
  <si>
    <t>janarhan@gmail.com</t>
  </si>
  <si>
    <t>JEVGENI KORNILTSEV</t>
  </si>
  <si>
    <t>jkintendance@gmail.com</t>
  </si>
  <si>
    <t xml:space="preserve">tehniline.konsultant@projektid.ee </t>
  </si>
  <si>
    <t>harrivane876@gmail.com</t>
  </si>
  <si>
    <t>merilymuursepp@gmail.com</t>
  </si>
  <si>
    <t>JAANUS GRAUBERG</t>
  </si>
  <si>
    <t>jaanus.grauberg@gmail.com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</si>
</sst>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font>
    <font>
      <sz val="11"/>
      <color theme="1"/>
      <name val="Calibri"/>
      <family val="2"/>
      <charset val="186"/>
      <scheme val="minor"/>
    </font>
    <font>
      <sz val="11"/>
      <color theme="1"/>
      <name val="Calibri"/>
      <family val="2"/>
      <charset val="186"/>
      <scheme val="minor"/>
    </font>
    <font>
      <b/>
      <sz val="10"/>
      <color theme="1"/>
      <name val="Arial"/>
      <family val="2"/>
    </font>
    <font>
      <sz val="10"/>
      <name val="Arial"/>
      <family val="2"/>
      <charset val="186"/>
    </font>
    <font>
      <b/>
      <sz val="11"/>
      <color theme="1"/>
      <name val="Calibri"/>
      <family val="2"/>
      <charset val="186"/>
    </font>
    <font>
      <u/>
      <sz val="11"/>
      <color theme="10"/>
      <name val="Calibri"/>
      <family val="2"/>
    </font>
    <font>
      <u/>
      <sz val="11"/>
      <color theme="10"/>
      <name val="Calibri"/>
      <family val="2"/>
      <charset val="186"/>
      <scheme val="minor"/>
    </font>
    <font>
      <sz val="12"/>
      <name val="Times New Roman"/>
      <family val="1"/>
      <charset val="186"/>
    </font>
    <font>
      <sz val="12"/>
      <color theme="1"/>
      <name val="Times New Roman"/>
      <family val="1"/>
      <charset val="186"/>
    </font>
    <font>
      <sz val="12"/>
      <color rgb="FF000000"/>
      <name val="Times New Roman"/>
      <family val="1"/>
      <charset val="186"/>
    </font>
    <font>
      <sz val="12"/>
      <color rgb="FF002451"/>
      <name val="Times New Roman"/>
      <family val="1"/>
      <charset val="186"/>
    </font>
    <font>
      <sz val="12"/>
      <color rgb="FF202020"/>
      <name val="Times New Roman"/>
      <family val="1"/>
      <charset val="186"/>
    </font>
    <font>
      <sz val="11"/>
      <color theme="1"/>
      <name val="Calibri"/>
      <family val="2"/>
      <charset val="186"/>
    </font>
    <font>
      <sz val="12"/>
      <color rgb="FF333333"/>
      <name val="Times New Roman"/>
      <family val="1"/>
      <charset val="186"/>
    </font>
    <font>
      <sz val="11"/>
      <color theme="1"/>
      <name val="Times New Roman"/>
      <family val="1"/>
      <charset val="186"/>
    </font>
    <font>
      <b/>
      <sz val="12"/>
      <color theme="1"/>
      <name val="Times New Roman"/>
      <family val="1"/>
      <charset val="186"/>
    </font>
    <font>
      <sz val="12"/>
      <color theme="1"/>
      <name val="Aptos"/>
      <family val="2"/>
    </font>
    <font>
      <b/>
      <sz val="11"/>
      <color theme="1"/>
      <name val="Times New Roman"/>
      <family val="1"/>
      <charset val="186"/>
    </font>
    <font>
      <u/>
      <sz val="12"/>
      <color theme="10"/>
      <name val="Times New Roman"/>
      <family val="1"/>
      <charset val="186"/>
    </font>
    <font>
      <sz val="12"/>
      <color rgb="FF002060"/>
      <name val="Times New Roman"/>
      <family val="1"/>
      <charset val="186"/>
    </font>
    <font>
      <sz val="12"/>
      <color rgb="FF1F497D"/>
      <name val="Times New Roman"/>
      <family val="1"/>
      <charset val="186"/>
    </font>
    <font>
      <sz val="10"/>
      <color theme="1"/>
      <name val="Arial"/>
      <family val="2"/>
      <charset val="186"/>
    </font>
    <font>
      <u/>
      <sz val="11"/>
      <color theme="10"/>
      <name val="Calibri"/>
      <family val="2"/>
      <charset val="186"/>
    </font>
    <font>
      <sz val="12"/>
      <color theme="1"/>
      <name val="Aptos"/>
      <family val="2"/>
      <charset val="186"/>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s>
  <cellStyleXfs count="6">
    <xf numFmtId="0" fontId="0" fillId="0" borderId="0"/>
    <xf numFmtId="0" fontId="4" fillId="0" borderId="0"/>
    <xf numFmtId="0" fontId="6" fillId="0" borderId="0" applyNumberFormat="0" applyFill="0" applyBorder="0" applyAlignment="0" applyProtection="0"/>
    <xf numFmtId="0" fontId="2" fillId="0" borderId="0"/>
    <xf numFmtId="0" fontId="7" fillId="0" borderId="0" applyNumberFormat="0" applyFill="0" applyBorder="0" applyAlignment="0" applyProtection="0"/>
    <xf numFmtId="0" fontId="1" fillId="0" borderId="0"/>
  </cellStyleXfs>
  <cellXfs count="74">
    <xf numFmtId="0" fontId="0" fillId="0" borderId="0" xfId="0"/>
    <xf numFmtId="0" fontId="3" fillId="0" borderId="2" xfId="0" applyFont="1" applyBorder="1"/>
    <xf numFmtId="0" fontId="3" fillId="0" borderId="2" xfId="0" applyFont="1" applyBorder="1" applyAlignment="1">
      <alignment horizontal="left"/>
    </xf>
    <xf numFmtId="0" fontId="9" fillId="0" borderId="1" xfId="0" applyFont="1" applyBorder="1" applyAlignment="1">
      <alignment horizontal="left"/>
    </xf>
    <xf numFmtId="0" fontId="9" fillId="0" borderId="0" xfId="0" applyFont="1" applyAlignment="1">
      <alignment horizontal="left"/>
    </xf>
    <xf numFmtId="0" fontId="9" fillId="0" borderId="1" xfId="0" applyFont="1" applyBorder="1"/>
    <xf numFmtId="0" fontId="9" fillId="0" borderId="1" xfId="3" applyFont="1" applyBorder="1" applyAlignment="1">
      <alignment horizontal="left"/>
    </xf>
    <xf numFmtId="0" fontId="9" fillId="0" borderId="1" xfId="0" applyFont="1" applyBorder="1" applyAlignment="1">
      <alignment horizontal="left" wrapText="1"/>
    </xf>
    <xf numFmtId="0" fontId="5" fillId="0" borderId="2" xfId="0" applyFont="1" applyBorder="1" applyAlignment="1">
      <alignment horizontal="left"/>
    </xf>
    <xf numFmtId="0" fontId="14" fillId="0" borderId="1" xfId="0" applyFont="1" applyBorder="1"/>
    <xf numFmtId="0" fontId="8" fillId="0" borderId="1" xfId="0" applyFont="1" applyBorder="1"/>
    <xf numFmtId="0" fontId="8" fillId="0" borderId="1" xfId="0" applyFont="1" applyBorder="1" applyAlignment="1">
      <alignment horizontal="left"/>
    </xf>
    <xf numFmtId="0" fontId="0" fillId="2" borderId="1" xfId="0" applyFill="1" applyBorder="1" applyAlignment="1">
      <alignment horizontal="left" vertical="center" wrapText="1"/>
    </xf>
    <xf numFmtId="0" fontId="14" fillId="2" borderId="1" xfId="0" applyFont="1" applyFill="1" applyBorder="1" applyAlignment="1">
      <alignment horizontal="left" vertical="center" wrapText="1"/>
    </xf>
    <xf numFmtId="0" fontId="13" fillId="0" borderId="1" xfId="0" applyFont="1" applyBorder="1" applyAlignment="1">
      <alignment horizontal="left"/>
    </xf>
    <xf numFmtId="3" fontId="11" fillId="0" borderId="1" xfId="0" applyNumberFormat="1" applyFont="1" applyBorder="1" applyAlignment="1">
      <alignment horizontal="left"/>
    </xf>
    <xf numFmtId="3" fontId="9" fillId="0" borderId="1" xfId="0" applyNumberFormat="1" applyFont="1" applyBorder="1" applyAlignment="1">
      <alignment horizontal="left"/>
    </xf>
    <xf numFmtId="3" fontId="10" fillId="0" borderId="1" xfId="0" applyNumberFormat="1" applyFont="1" applyBorder="1" applyAlignment="1">
      <alignment horizontal="left"/>
    </xf>
    <xf numFmtId="0" fontId="10" fillId="0" borderId="1" xfId="0" applyFont="1" applyBorder="1" applyAlignment="1">
      <alignment horizontal="left"/>
    </xf>
    <xf numFmtId="0" fontId="12" fillId="0" borderId="1" xfId="0" applyFont="1" applyBorder="1" applyAlignment="1">
      <alignment horizontal="left"/>
    </xf>
    <xf numFmtId="3" fontId="15" fillId="0" borderId="1" xfId="0" applyNumberFormat="1"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xf numFmtId="0" fontId="15" fillId="0" borderId="1" xfId="0" applyFont="1" applyBorder="1" applyAlignment="1">
      <alignment horizontal="left"/>
    </xf>
    <xf numFmtId="0" fontId="0" fillId="0" borderId="1" xfId="0" applyBorder="1"/>
    <xf numFmtId="0" fontId="9" fillId="3" borderId="1" xfId="0" applyFont="1" applyFill="1" applyBorder="1" applyAlignment="1">
      <alignment horizontal="left"/>
    </xf>
    <xf numFmtId="0" fontId="14" fillId="0" borderId="0" xfId="0" applyFont="1" applyAlignment="1">
      <alignment horizontal="left"/>
    </xf>
    <xf numFmtId="0" fontId="14" fillId="0" borderId="0" xfId="0" applyFont="1"/>
    <xf numFmtId="0" fontId="9" fillId="2" borderId="4"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6" fillId="0" borderId="0" xfId="0" applyFont="1" applyAlignment="1">
      <alignment horizontal="left" indent="4"/>
    </xf>
    <xf numFmtId="0" fontId="9" fillId="0" borderId="1" xfId="0" applyFont="1" applyBorder="1" applyAlignment="1">
      <alignment horizontal="left" indent="4"/>
    </xf>
    <xf numFmtId="0" fontId="10" fillId="3" borderId="1" xfId="0" applyFont="1" applyFill="1" applyBorder="1" applyAlignment="1">
      <alignment vertical="center"/>
    </xf>
    <xf numFmtId="0" fontId="17" fillId="0" borderId="0" xfId="0" applyFont="1" applyAlignment="1">
      <alignment horizontal="left"/>
    </xf>
    <xf numFmtId="0" fontId="9" fillId="0" borderId="2" xfId="0" applyFont="1" applyBorder="1"/>
    <xf numFmtId="0" fontId="15" fillId="0" borderId="0" xfId="0" applyFont="1"/>
    <xf numFmtId="0" fontId="18" fillId="0" borderId="2" xfId="0" applyFont="1" applyBorder="1" applyAlignment="1">
      <alignment horizontal="left"/>
    </xf>
    <xf numFmtId="3" fontId="8" fillId="0" borderId="0" xfId="0" applyNumberFormat="1" applyFont="1" applyAlignment="1">
      <alignment horizontal="left"/>
    </xf>
    <xf numFmtId="0" fontId="9" fillId="0" borderId="0" xfId="0" applyFont="1"/>
    <xf numFmtId="0" fontId="9" fillId="0" borderId="2" xfId="0" applyFont="1" applyBorder="1" applyAlignment="1">
      <alignment horizontal="left" vertical="center" wrapText="1"/>
    </xf>
    <xf numFmtId="3" fontId="9" fillId="0" borderId="0" xfId="0" applyNumberFormat="1" applyFont="1" applyAlignment="1">
      <alignment horizontal="left"/>
    </xf>
    <xf numFmtId="0" fontId="9" fillId="0" borderId="0" xfId="0" applyFont="1" applyAlignment="1">
      <alignment horizontal="left" vertical="center" indent="1"/>
    </xf>
    <xf numFmtId="0" fontId="9" fillId="0" borderId="0" xfId="0" applyFont="1" applyAlignment="1">
      <alignment horizontal="left" vertical="center"/>
    </xf>
    <xf numFmtId="0" fontId="19" fillId="0" borderId="0" xfId="2" applyFont="1" applyBorder="1"/>
    <xf numFmtId="0" fontId="19" fillId="0" borderId="0" xfId="2" applyFont="1"/>
    <xf numFmtId="0" fontId="19" fillId="0" borderId="0" xfId="2" applyFont="1" applyAlignment="1">
      <alignment vertical="center"/>
    </xf>
    <xf numFmtId="0" fontId="10" fillId="0" borderId="0" xfId="0" applyFont="1" applyAlignment="1">
      <alignment vertical="center"/>
    </xf>
    <xf numFmtId="0" fontId="10" fillId="0" borderId="0" xfId="0" applyFont="1" applyAlignment="1">
      <alignment horizontal="left"/>
    </xf>
    <xf numFmtId="0" fontId="17" fillId="0" borderId="0" xfId="0" applyFont="1" applyAlignment="1">
      <alignment vertical="center"/>
    </xf>
    <xf numFmtId="0" fontId="10" fillId="0" borderId="1" xfId="0" applyFont="1" applyBorder="1" applyAlignment="1">
      <alignment vertical="center"/>
    </xf>
    <xf numFmtId="0" fontId="20" fillId="0" borderId="0" xfId="0" applyFont="1" applyAlignment="1">
      <alignment horizontal="left"/>
    </xf>
    <xf numFmtId="3" fontId="14" fillId="0" borderId="0" xfId="0" applyNumberFormat="1" applyFont="1" applyAlignment="1">
      <alignment horizontal="left"/>
    </xf>
    <xf numFmtId="0" fontId="21" fillId="0" borderId="0" xfId="0" applyFont="1" applyAlignment="1">
      <alignment horizontal="left" vertical="center"/>
    </xf>
    <xf numFmtId="0" fontId="8" fillId="0" borderId="0" xfId="0" applyFont="1"/>
    <xf numFmtId="3" fontId="9" fillId="0" borderId="0" xfId="0" applyNumberFormat="1" applyFont="1" applyAlignment="1">
      <alignment horizontal="left" vertical="center"/>
    </xf>
    <xf numFmtId="0" fontId="10" fillId="0" borderId="3" xfId="0" applyFont="1" applyBorder="1" applyAlignment="1">
      <alignment vertical="center"/>
    </xf>
    <xf numFmtId="0" fontId="10" fillId="3" borderId="2" xfId="0" applyFont="1" applyFill="1" applyBorder="1" applyAlignment="1">
      <alignment vertical="center"/>
    </xf>
    <xf numFmtId="0" fontId="16" fillId="0" borderId="2" xfId="0" applyFont="1" applyBorder="1"/>
    <xf numFmtId="0" fontId="19" fillId="0" borderId="1" xfId="2" applyFont="1" applyBorder="1" applyAlignment="1">
      <alignment horizontal="left"/>
    </xf>
    <xf numFmtId="0" fontId="19" fillId="0" borderId="1" xfId="2" applyFont="1" applyFill="1" applyBorder="1" applyAlignment="1">
      <alignment horizontal="left"/>
    </xf>
    <xf numFmtId="0" fontId="19" fillId="0" borderId="3" xfId="2" applyFont="1" applyBorder="1" applyAlignment="1">
      <alignment horizontal="left"/>
    </xf>
    <xf numFmtId="0" fontId="19" fillId="0" borderId="1" xfId="2" applyFont="1" applyBorder="1"/>
    <xf numFmtId="0" fontId="19" fillId="0" borderId="2" xfId="2" applyFont="1" applyBorder="1" applyAlignment="1">
      <alignment horizontal="left"/>
    </xf>
    <xf numFmtId="0" fontId="6" fillId="0" borderId="1" xfId="2" applyBorder="1" applyAlignment="1">
      <alignment horizontal="left"/>
    </xf>
    <xf numFmtId="0" fontId="22" fillId="0" borderId="0" xfId="0" applyFont="1" applyAlignment="1">
      <alignment horizontal="left"/>
    </xf>
    <xf numFmtId="0" fontId="13" fillId="0" borderId="2" xfId="0" applyFont="1" applyBorder="1" applyAlignment="1">
      <alignment horizontal="left"/>
    </xf>
    <xf numFmtId="0" fontId="19" fillId="0" borderId="0" xfId="2" applyFont="1" applyAlignment="1">
      <alignment horizontal="left"/>
    </xf>
    <xf numFmtId="0" fontId="19" fillId="0" borderId="0" xfId="2" applyFont="1" applyBorder="1" applyAlignment="1">
      <alignment horizontal="left"/>
    </xf>
    <xf numFmtId="0" fontId="24" fillId="0" borderId="0" xfId="0" applyFont="1" applyAlignment="1">
      <alignment horizontal="left"/>
    </xf>
    <xf numFmtId="0" fontId="22" fillId="0" borderId="2" xfId="0" applyFont="1" applyBorder="1" applyAlignment="1">
      <alignment horizontal="left"/>
    </xf>
    <xf numFmtId="0" fontId="23" fillId="0" borderId="0" xfId="2" applyFont="1" applyAlignment="1">
      <alignment horizontal="left"/>
    </xf>
    <xf numFmtId="0" fontId="13" fillId="0" borderId="0" xfId="0" applyFont="1" applyAlignment="1">
      <alignment horizontal="left"/>
    </xf>
    <xf numFmtId="0" fontId="6" fillId="0" borderId="0" xfId="2" applyAlignment="1">
      <alignment vertical="center"/>
    </xf>
    <xf numFmtId="0" fontId="6" fillId="0" borderId="0" xfId="2"/>
  </cellXfs>
  <cellStyles count="6">
    <cellStyle name="Hyperlink" xfId="2" builtinId="8"/>
    <cellStyle name="Hyperlink 2" xfId="4" xr:uid="{F6C9CFD4-F483-4D4B-A4C1-3C77817A7B1F}"/>
    <cellStyle name="Normal" xfId="0" builtinId="0"/>
    <cellStyle name="Normal 2" xfId="3" xr:uid="{2E8D9965-6A00-4C73-94E1-60CA0ED00ADE}"/>
    <cellStyle name="Normal 2 2" xfId="5" xr:uid="{134DD5EA-4779-411F-A47B-F2C1FFDC88E8}"/>
    <cellStyle name="Normal 3 3" xfId="1" xr:uid="{4039B395-BE0C-4180-A0D4-6FED1153D7FD}"/>
  </cellStyles>
  <dxfs count="13">
    <dxf>
      <font>
        <strike val="0"/>
        <outline val="0"/>
        <shadow val="0"/>
        <vertAlign val="baseline"/>
        <sz val="12"/>
        <name val="Times New Roman"/>
        <family val="1"/>
        <charset val="186"/>
        <scheme val="none"/>
      </font>
      <alignment horizontal="left" vertical="bottom" textRotation="0" wrapText="0" indent="0" justifyLastLine="0" shrinkToFit="0" readingOrder="0"/>
    </dxf>
    <dxf>
      <font>
        <strike val="0"/>
        <outline val="0"/>
        <shadow val="0"/>
        <vertAlign val="baseline"/>
        <sz val="12"/>
        <name val="Times New Roman"/>
        <family val="1"/>
        <charset val="186"/>
        <scheme val="none"/>
      </font>
      <alignment horizontal="left" vertical="bottom" textRotation="0" wrapText="0" indent="0" justifyLastLine="0" shrinkToFit="0" readingOrder="0"/>
    </dxf>
    <dxf>
      <font>
        <strike val="0"/>
        <outline val="0"/>
        <shadow val="0"/>
        <vertAlign val="baseline"/>
        <sz val="12"/>
        <name val="Times New Roman"/>
        <family val="1"/>
        <charset val="186"/>
        <scheme val="none"/>
      </font>
      <alignment horizontal="left" vertical="bottom" textRotation="0" wrapText="0" indent="0" justifyLastLine="0" shrinkToFit="0" readingOrder="0"/>
    </dxf>
    <dxf>
      <font>
        <strike val="0"/>
        <outline val="0"/>
        <shadow val="0"/>
        <vertAlign val="baseline"/>
        <sz val="12"/>
        <name val="Times New Roman"/>
        <family val="1"/>
        <charset val="186"/>
        <scheme val="none"/>
      </font>
      <alignment horizontal="left" vertical="bottom" textRotation="0" wrapText="0" indent="0" justifyLastLine="0" shrinkToFit="0" readingOrder="0"/>
    </dxf>
    <dxf>
      <font>
        <strike val="0"/>
        <outline val="0"/>
        <shadow val="0"/>
        <vertAlign val="baseline"/>
        <sz val="12"/>
        <name val="Times New Roman"/>
        <family val="1"/>
        <charset val="186"/>
        <scheme val="none"/>
      </font>
      <alignment horizontal="left" vertical="bottom" textRotation="0" wrapText="0" indent="0" justifyLastLine="0" shrinkToFit="0" readingOrder="0"/>
    </dxf>
    <dxf>
      <font>
        <strike val="0"/>
        <outline val="0"/>
        <shadow val="0"/>
        <vertAlign val="baseline"/>
        <sz val="12"/>
        <name val="Times New Roman"/>
        <family val="1"/>
        <charset val="186"/>
        <scheme val="none"/>
      </font>
      <numFmt numFmtId="0" formatCode="General"/>
      <alignment horizontal="left" vertical="bottom" textRotation="0" wrapText="0" indent="0" justifyLastLine="0" shrinkToFit="0" readingOrder="0"/>
    </dxf>
    <dxf>
      <font>
        <strike val="0"/>
        <outline val="0"/>
        <shadow val="0"/>
        <vertAlign val="baseline"/>
        <sz val="12"/>
        <name val="Times New Roman"/>
        <family val="1"/>
        <charset val="186"/>
        <scheme val="none"/>
      </font>
      <alignment horizontal="left" vertical="bottom" textRotation="0" indent="0" justifyLastLine="0" shrinkToFit="0" readingOrder="0"/>
    </dxf>
    <dxf>
      <font>
        <strike val="0"/>
        <outline val="0"/>
        <shadow val="0"/>
        <vertAlign val="baseline"/>
        <sz val="12"/>
        <name val="Times New Roman"/>
        <family val="1"/>
        <charset val="186"/>
        <scheme val="none"/>
      </font>
      <alignment horizontal="left" vertical="bottom" textRotation="0" wrapText="0" indent="0" justifyLastLine="0" shrinkToFit="0" readingOrder="0"/>
    </dxf>
    <dxf>
      <font>
        <strike val="0"/>
        <outline val="0"/>
        <shadow val="0"/>
        <vertAlign val="baseline"/>
        <sz val="12"/>
        <name val="Times New Roman"/>
        <family val="1"/>
        <charset val="186"/>
        <scheme val="none"/>
      </font>
      <alignment horizontal="left" vertical="bottom" textRotation="0" indent="0" justifyLastLine="0" shrinkToFit="0" readingOrder="0"/>
    </dxf>
    <dxf>
      <border outline="0">
        <top style="thin">
          <color indexed="64"/>
        </top>
      </border>
    </dxf>
    <dxf>
      <font>
        <strike val="0"/>
        <outline val="0"/>
        <shadow val="0"/>
        <vertAlign val="baseline"/>
        <sz val="12"/>
        <name val="Times New Roman"/>
        <family val="1"/>
        <charset val="186"/>
        <scheme val="none"/>
      </font>
      <alignment horizontal="lef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charset val="186"/>
        <scheme val="none"/>
      </font>
      <alignment horizontal="left"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389737-D644-43BF-91EB-5D41E77CD9CA}" name="Table1" displayName="Table1" ref="A1:I1048544" totalsRowShown="0" headerRowDxfId="12" dataDxfId="10" headerRowBorderDxfId="11" tableBorderDxfId="9">
  <autoFilter ref="A1:I1048544" xr:uid="{4F389737-D644-43BF-91EB-5D41E77CD9CA}"/>
  <tableColumns count="9">
    <tableColumn id="1" xr3:uid="{195AE002-FC2D-45E1-AC10-E109C7709D1B}" name="NIMI" dataDxfId="8"/>
    <tableColumn id="2" xr3:uid="{DE8FC975-A977-4A6A-A963-4A153D892226}" name="AADRESS" dataDxfId="7"/>
    <tableColumn id="3" xr3:uid="{8FEC25AF-6BDC-4B3E-BE49-F8382FF977C9}" name="E-POST" dataDxfId="6"/>
    <tableColumn id="4" xr3:uid="{98FB719C-8C56-446C-8FAA-DBC6469149D1}" name="TELEFON" dataDxfId="5"/>
    <tableColumn id="5" xr3:uid="{63CA5AAC-C038-4FAA-9877-2CF7E85A47CB}" name="TEGEVUSPIIRKOND" dataDxfId="4"/>
    <tableColumn id="6" xr3:uid="{244AD462-99AE-47FC-85B6-D017E30E2FB7}" name="ERIALASE HARIDUSE DIPLOM" dataDxfId="3"/>
    <tableColumn id="7" xr3:uid="{8D9782DF-767B-46CA-AA97-14B64C5A21E5}" name="KÜ JUHATUSE LIIGE" dataDxfId="2"/>
    <tableColumn id="8" xr3:uid="{FA03518E-26C6-414E-AC09-638CE98BB076}" name="VASTUTAV SPETSIALIST" dataDxfId="1"/>
    <tableColumn id="9" xr3:uid="{B9641E91-AB36-486F-B487-BF828B40DF34}" name="TÖÖKOGEMUS" dataDxfId="0"/>
  </tableColumns>
  <tableStyleInfo name="TableStyleLight13"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gnes1h@yahoo.com" TargetMode="External"/><Relationship Id="rId21" Type="http://schemas.openxmlformats.org/officeDocument/2006/relationships/hyperlink" Target="mailto:annika.urbas@trea.ee" TargetMode="External"/><Relationship Id="rId42" Type="http://schemas.openxmlformats.org/officeDocument/2006/relationships/hyperlink" Target="mailto:kruusm@gmail.com" TargetMode="External"/><Relationship Id="rId63" Type="http://schemas.openxmlformats.org/officeDocument/2006/relationships/hyperlink" Target="mailto:janek@paidemek.ee" TargetMode="External"/><Relationship Id="rId84" Type="http://schemas.openxmlformats.org/officeDocument/2006/relationships/hyperlink" Target="mailto:tarmo.seliste@gmail.com" TargetMode="External"/><Relationship Id="rId138" Type="http://schemas.openxmlformats.org/officeDocument/2006/relationships/hyperlink" Target="mailto:hsoosaar@gmail.com" TargetMode="External"/><Relationship Id="rId159" Type="http://schemas.openxmlformats.org/officeDocument/2006/relationships/hyperlink" Target="mailto:mihhailbaiburin@olemar.ee" TargetMode="External"/><Relationship Id="rId170" Type="http://schemas.openxmlformats.org/officeDocument/2006/relationships/hyperlink" Target="mailto:info@tarvaehitus.ee" TargetMode="External"/><Relationship Id="rId107" Type="http://schemas.openxmlformats.org/officeDocument/2006/relationships/hyperlink" Target="mailto:taivi@majahaldusgrupp.ee" TargetMode="External"/><Relationship Id="rId11" Type="http://schemas.openxmlformats.org/officeDocument/2006/relationships/hyperlink" Target="mailto:vaiko.kann@keskkonnaprojekt.ee" TargetMode="External"/><Relationship Id="rId32" Type="http://schemas.openxmlformats.org/officeDocument/2006/relationships/hyperlink" Target="mailto:toivo@bcm.ee" TargetMode="External"/><Relationship Id="rId53" Type="http://schemas.openxmlformats.org/officeDocument/2006/relationships/hyperlink" Target="mailto:projektiseire@gmail.com" TargetMode="External"/><Relationship Id="rId74" Type="http://schemas.openxmlformats.org/officeDocument/2006/relationships/hyperlink" Target="mailto:urmas@elamuaudit.ee" TargetMode="External"/><Relationship Id="rId128" Type="http://schemas.openxmlformats.org/officeDocument/2006/relationships/hyperlink" Target="mailto:harrivane876@gmail.com" TargetMode="External"/><Relationship Id="rId149" Type="http://schemas.openxmlformats.org/officeDocument/2006/relationships/hyperlink" Target="mailto:rainer.paenurk@gmail.com" TargetMode="External"/><Relationship Id="rId5" Type="http://schemas.openxmlformats.org/officeDocument/2006/relationships/hyperlink" Target="mailto:lembitida@gmail.com" TargetMode="External"/><Relationship Id="rId95" Type="http://schemas.openxmlformats.org/officeDocument/2006/relationships/hyperlink" Target="mailto:hannes.tougjas@kvatro.ee" TargetMode="External"/><Relationship Id="rId160" Type="http://schemas.openxmlformats.org/officeDocument/2006/relationships/hyperlink" Target="mailto:jankohaldus@gmail.com" TargetMode="External"/><Relationship Id="rId181" Type="http://schemas.openxmlformats.org/officeDocument/2006/relationships/hyperlink" Target="mailto:vitaliborodin@gmail.com" TargetMode="External"/><Relationship Id="rId22" Type="http://schemas.openxmlformats.org/officeDocument/2006/relationships/hyperlink" Target="mailto:nikolai.pushkin@ehg.ee" TargetMode="External"/><Relationship Id="rId43" Type="http://schemas.openxmlformats.org/officeDocument/2006/relationships/hyperlink" Target="mailto:kuusikhaldus@gmail.com" TargetMode="External"/><Relationship Id="rId64" Type="http://schemas.openxmlformats.org/officeDocument/2006/relationships/hyperlink" Target="mailto:j.luhaaar@gmail.com" TargetMode="External"/><Relationship Id="rId118" Type="http://schemas.openxmlformats.org/officeDocument/2006/relationships/hyperlink" Target="mailto:hardi@bstprojekt.ee" TargetMode="External"/><Relationship Id="rId139" Type="http://schemas.openxmlformats.org/officeDocument/2006/relationships/hyperlink" Target="mailto:rainer.vahter@gmail.com" TargetMode="External"/><Relationship Id="rId85" Type="http://schemas.openxmlformats.org/officeDocument/2006/relationships/hyperlink" Target="mailto:ants.sibolt@gmail.com" TargetMode="External"/><Relationship Id="rId150" Type="http://schemas.openxmlformats.org/officeDocument/2006/relationships/hyperlink" Target="mailto:pikkmaa.maarjaliisa@gmail.com" TargetMode="External"/><Relationship Id="rId171" Type="http://schemas.openxmlformats.org/officeDocument/2006/relationships/hyperlink" Target="mailto:tihaneaiki@gmail.com" TargetMode="External"/><Relationship Id="rId12" Type="http://schemas.openxmlformats.org/officeDocument/2006/relationships/hyperlink" Target="mailto:energiaekspert@gmail.com" TargetMode="External"/><Relationship Id="rId33" Type="http://schemas.openxmlformats.org/officeDocument/2006/relationships/hyperlink" Target="mailto:reet@keilahaldus.ee" TargetMode="External"/><Relationship Id="rId108" Type="http://schemas.openxmlformats.org/officeDocument/2006/relationships/hyperlink" Target="mailto:anu@riiska.ee" TargetMode="External"/><Relationship Id="rId129" Type="http://schemas.openxmlformats.org/officeDocument/2006/relationships/hyperlink" Target="mailto:mirek.ambre@gmail.com" TargetMode="External"/><Relationship Id="rId54" Type="http://schemas.openxmlformats.org/officeDocument/2006/relationships/hyperlink" Target="mailto:info@stabix.ee" TargetMode="External"/><Relationship Id="rId75" Type="http://schemas.openxmlformats.org/officeDocument/2006/relationships/hyperlink" Target="mailto:palsi@hot.ee" TargetMode="External"/><Relationship Id="rId96" Type="http://schemas.openxmlformats.org/officeDocument/2006/relationships/hyperlink" Target="mailto:info@tehko.ee" TargetMode="External"/><Relationship Id="rId140" Type="http://schemas.openxmlformats.org/officeDocument/2006/relationships/hyperlink" Target="mailto:ingridvinnal@juridic.ee" TargetMode="External"/><Relationship Id="rId161" Type="http://schemas.openxmlformats.org/officeDocument/2006/relationships/hyperlink" Target="mailto:Kristo.Tuul@stell.ee" TargetMode="External"/><Relationship Id="rId182" Type="http://schemas.openxmlformats.org/officeDocument/2006/relationships/hyperlink" Target="mailto:janarhan@gmail.com" TargetMode="External"/><Relationship Id="rId6" Type="http://schemas.openxmlformats.org/officeDocument/2006/relationships/hyperlink" Target="mailto:raidoilp@gmail.com" TargetMode="External"/><Relationship Id="rId23" Type="http://schemas.openxmlformats.org/officeDocument/2006/relationships/hyperlink" Target="mailto:kristinaluudik@gmail.com" TargetMode="External"/><Relationship Id="rId119" Type="http://schemas.openxmlformats.org/officeDocument/2006/relationships/hyperlink" Target="mailto:ulo.kask@gmail.com" TargetMode="External"/><Relationship Id="rId44" Type="http://schemas.openxmlformats.org/officeDocument/2006/relationships/hyperlink" Target="mailto:ottkal@hotmail.com" TargetMode="External"/><Relationship Id="rId65" Type="http://schemas.openxmlformats.org/officeDocument/2006/relationships/hyperlink" Target="mailto:erkimaasing@gmail.com" TargetMode="External"/><Relationship Id="rId86" Type="http://schemas.openxmlformats.org/officeDocument/2006/relationships/hyperlink" Target="mailto:siirius11@gmail.com" TargetMode="External"/><Relationship Id="rId130" Type="http://schemas.openxmlformats.org/officeDocument/2006/relationships/hyperlink" Target="mailto:jaanus.anni@gmail.com" TargetMode="External"/><Relationship Id="rId151" Type="http://schemas.openxmlformats.org/officeDocument/2006/relationships/hyperlink" Target="mailto:elo.sinisaar@gmail.com" TargetMode="External"/><Relationship Id="rId172" Type="http://schemas.openxmlformats.org/officeDocument/2006/relationships/hyperlink" Target="mailto:valeri@myproperty.ee" TargetMode="External"/><Relationship Id="rId13" Type="http://schemas.openxmlformats.org/officeDocument/2006/relationships/hyperlink" Target="mailto:info@energosystems.ee" TargetMode="External"/><Relationship Id="rId18" Type="http://schemas.openxmlformats.org/officeDocument/2006/relationships/hyperlink" Target="mailto:investmentgrupp@gmail.com" TargetMode="External"/><Relationship Id="rId39" Type="http://schemas.openxmlformats.org/officeDocument/2006/relationships/hyperlink" Target="mailto:anton@ehg.ee" TargetMode="External"/><Relationship Id="rId109" Type="http://schemas.openxmlformats.org/officeDocument/2006/relationships/hyperlink" Target="mailto:marek.mitri@gmail.com" TargetMode="External"/><Relationship Id="rId34" Type="http://schemas.openxmlformats.org/officeDocument/2006/relationships/hyperlink" Target="mailto:andrenkonsult@gmail.com" TargetMode="External"/><Relationship Id="rId50" Type="http://schemas.openxmlformats.org/officeDocument/2006/relationships/hyperlink" Target="mailto:martin@ttalahendused.ee" TargetMode="External"/><Relationship Id="rId55" Type="http://schemas.openxmlformats.org/officeDocument/2006/relationships/hyperlink" Target="mailto:info@kristiinehaldus.ee" TargetMode="External"/><Relationship Id="rId76" Type="http://schemas.openxmlformats.org/officeDocument/2006/relationships/hyperlink" Target="mailto:reiskapaoy@gmail.com" TargetMode="External"/><Relationship Id="rId97" Type="http://schemas.openxmlformats.org/officeDocument/2006/relationships/hyperlink" Target="mailto:tonis@majadkorda.ee" TargetMode="External"/><Relationship Id="rId104" Type="http://schemas.openxmlformats.org/officeDocument/2006/relationships/hyperlink" Target="mailto:meelis@trekolen.ee" TargetMode="External"/><Relationship Id="rId120" Type="http://schemas.openxmlformats.org/officeDocument/2006/relationships/hyperlink" Target="mailto:ain.konsap@trea.ee" TargetMode="External"/><Relationship Id="rId125" Type="http://schemas.openxmlformats.org/officeDocument/2006/relationships/hyperlink" Target="mailto:rispeto@gmail.com" TargetMode="External"/><Relationship Id="rId141" Type="http://schemas.openxmlformats.org/officeDocument/2006/relationships/hyperlink" Target="mailto:address@hot.ee" TargetMode="External"/><Relationship Id="rId146" Type="http://schemas.openxmlformats.org/officeDocument/2006/relationships/hyperlink" Target="mailto:madis@bernhard.ee" TargetMode="External"/><Relationship Id="rId167" Type="http://schemas.openxmlformats.org/officeDocument/2006/relationships/hyperlink" Target="mailto:unoka32@gmail.com" TargetMode="External"/><Relationship Id="rId188" Type="http://schemas.openxmlformats.org/officeDocument/2006/relationships/printerSettings" Target="../printerSettings/printerSettings1.bin"/><Relationship Id="rId7" Type="http://schemas.openxmlformats.org/officeDocument/2006/relationships/hyperlink" Target="mailto:margus.jaago@bcm.ee" TargetMode="External"/><Relationship Id="rId71" Type="http://schemas.openxmlformats.org/officeDocument/2006/relationships/hyperlink" Target="mailto:igoronkel@hotmail.com" TargetMode="External"/><Relationship Id="rId92" Type="http://schemas.openxmlformats.org/officeDocument/2006/relationships/hyperlink" Target="mailto:ralv@ralvehitus.ee" TargetMode="External"/><Relationship Id="rId162" Type="http://schemas.openxmlformats.org/officeDocument/2006/relationships/hyperlink" Target="mailto:andres.suga@gmail.com" TargetMode="External"/><Relationship Id="rId183" Type="http://schemas.openxmlformats.org/officeDocument/2006/relationships/hyperlink" Target="mailto:konstantin@akel.ee" TargetMode="External"/><Relationship Id="rId2" Type="http://schemas.openxmlformats.org/officeDocument/2006/relationships/hyperlink" Target="mailto:ilja@vant.ee" TargetMode="External"/><Relationship Id="rId29" Type="http://schemas.openxmlformats.org/officeDocument/2006/relationships/hyperlink" Target="mailto:andrus.taliaru@gmail.com" TargetMode="External"/><Relationship Id="rId24" Type="http://schemas.openxmlformats.org/officeDocument/2006/relationships/hyperlink" Target="mailto:reno.laidre@trea.ee" TargetMode="External"/><Relationship Id="rId40" Type="http://schemas.openxmlformats.org/officeDocument/2006/relationships/hyperlink" Target="mailto:kovask001@gmail.com" TargetMode="External"/><Relationship Id="rId45" Type="http://schemas.openxmlformats.org/officeDocument/2006/relationships/hyperlink" Target="mailto:argo@onest.ee" TargetMode="External"/><Relationship Id="rId66" Type="http://schemas.openxmlformats.org/officeDocument/2006/relationships/hyperlink" Target="mailto:madisson.rein@gmail.com" TargetMode="External"/><Relationship Id="rId87" Type="http://schemas.openxmlformats.org/officeDocument/2006/relationships/hyperlink" Target="mailto:erki.soekov@taltech.ee" TargetMode="External"/><Relationship Id="rId110" Type="http://schemas.openxmlformats.org/officeDocument/2006/relationships/hyperlink" Target="mailto:info@majaabi.ee" TargetMode="External"/><Relationship Id="rId115" Type="http://schemas.openxmlformats.org/officeDocument/2006/relationships/hyperlink" Target="mailto:gerli.alasoo@trea.ee" TargetMode="External"/><Relationship Id="rId131" Type="http://schemas.openxmlformats.org/officeDocument/2006/relationships/hyperlink" Target="mailto:elmetein@gmail.com" TargetMode="External"/><Relationship Id="rId136" Type="http://schemas.openxmlformats.org/officeDocument/2006/relationships/hyperlink" Target="mailto:veiko@thoren.ee" TargetMode="External"/><Relationship Id="rId157" Type="http://schemas.openxmlformats.org/officeDocument/2006/relationships/hyperlink" Target="mailto:heliis.anto@gmail.com" TargetMode="External"/><Relationship Id="rId178" Type="http://schemas.openxmlformats.org/officeDocument/2006/relationships/hyperlink" Target="mailto:janika.saarpere@gmail.com" TargetMode="External"/><Relationship Id="rId61" Type="http://schemas.openxmlformats.org/officeDocument/2006/relationships/hyperlink" Target="mailto:andres@lepaprojekt.ee" TargetMode="External"/><Relationship Id="rId82" Type="http://schemas.openxmlformats.org/officeDocument/2006/relationships/hyperlink" Target="mailto:dmitri@nep.ee" TargetMode="External"/><Relationship Id="rId152" Type="http://schemas.openxmlformats.org/officeDocument/2006/relationships/hyperlink" Target="mailto:vahur@abaudit.eu" TargetMode="External"/><Relationship Id="rId173" Type="http://schemas.openxmlformats.org/officeDocument/2006/relationships/hyperlink" Target="mailto:tartu@termopilt.ee" TargetMode="External"/><Relationship Id="rId19" Type="http://schemas.openxmlformats.org/officeDocument/2006/relationships/hyperlink" Target="mailto:kristo.karmas@infragate.ee" TargetMode="External"/><Relationship Id="rId14" Type="http://schemas.openxmlformats.org/officeDocument/2006/relationships/hyperlink" Target="mailto:olevkaru03@gmail.com" TargetMode="External"/><Relationship Id="rId30" Type="http://schemas.openxmlformats.org/officeDocument/2006/relationships/hyperlink" Target="mailto:jaak.reedi@gmail.com" TargetMode="External"/><Relationship Id="rId35" Type="http://schemas.openxmlformats.org/officeDocument/2006/relationships/hyperlink" Target="mailto:getekodu@gmail.com" TargetMode="External"/><Relationship Id="rId56" Type="http://schemas.openxmlformats.org/officeDocument/2006/relationships/hyperlink" Target="mailto:anvar.kima@gmail.com" TargetMode="External"/><Relationship Id="rId77" Type="http://schemas.openxmlformats.org/officeDocument/2006/relationships/hyperlink" Target="mailto:olavi.pilk@gmail.com" TargetMode="External"/><Relationship Id="rId100" Type="http://schemas.openxmlformats.org/officeDocument/2006/relationships/hyperlink" Target="mailto:info@accurato.ee" TargetMode="External"/><Relationship Id="rId105" Type="http://schemas.openxmlformats.org/officeDocument/2006/relationships/hyperlink" Target="mailto:ilmarl72@gmail.com" TargetMode="External"/><Relationship Id="rId126" Type="http://schemas.openxmlformats.org/officeDocument/2006/relationships/hyperlink" Target="mailto:info@energosystems.ee" TargetMode="External"/><Relationship Id="rId147" Type="http://schemas.openxmlformats.org/officeDocument/2006/relationships/hyperlink" Target="mailto:margus.maemets@timbeco.ee" TargetMode="External"/><Relationship Id="rId168" Type="http://schemas.openxmlformats.org/officeDocument/2006/relationships/hyperlink" Target="mailto:natalia.abel.kv@gmail.com" TargetMode="External"/><Relationship Id="rId8" Type="http://schemas.openxmlformats.org/officeDocument/2006/relationships/hyperlink" Target="mailto:jyri@juntson.ee" TargetMode="External"/><Relationship Id="rId51" Type="http://schemas.openxmlformats.org/officeDocument/2006/relationships/hyperlink" Target="mailto:salerim123@gmail.com" TargetMode="External"/><Relationship Id="rId72" Type="http://schemas.openxmlformats.org/officeDocument/2006/relationships/hyperlink" Target="mailto:marek.oolo@tkh.ee" TargetMode="External"/><Relationship Id="rId93" Type="http://schemas.openxmlformats.org/officeDocument/2006/relationships/hyperlink" Target="mailto:mati@comment.ee" TargetMode="External"/><Relationship Id="rId98" Type="http://schemas.openxmlformats.org/officeDocument/2006/relationships/hyperlink" Target="mailto:info@veisar.ee" TargetMode="External"/><Relationship Id="rId121" Type="http://schemas.openxmlformats.org/officeDocument/2006/relationships/hyperlink" Target="mailto:martinkaarid@gmail.com" TargetMode="External"/><Relationship Id="rId142" Type="http://schemas.openxmlformats.org/officeDocument/2006/relationships/hyperlink" Target="mailto:reimo@frii.ee" TargetMode="External"/><Relationship Id="rId163" Type="http://schemas.openxmlformats.org/officeDocument/2006/relationships/hyperlink" Target="mailto:allaborisova.est@gmail.com" TargetMode="External"/><Relationship Id="rId184" Type="http://schemas.openxmlformats.org/officeDocument/2006/relationships/hyperlink" Target="mailto:jkintendance@gmail.com" TargetMode="External"/><Relationship Id="rId189" Type="http://schemas.openxmlformats.org/officeDocument/2006/relationships/table" Target="../tables/table1.xml"/><Relationship Id="rId3" Type="http://schemas.openxmlformats.org/officeDocument/2006/relationships/hyperlink" Target="mailto:hansing.robert@gmail.com" TargetMode="External"/><Relationship Id="rId25" Type="http://schemas.openxmlformats.org/officeDocument/2006/relationships/hyperlink" Target="mailto:tehniline.konsultant@projektid.ee" TargetMode="External"/><Relationship Id="rId46" Type="http://schemas.openxmlformats.org/officeDocument/2006/relationships/hyperlink" Target="mailto:info@citibro.ee" TargetMode="External"/><Relationship Id="rId67" Type="http://schemas.openxmlformats.org/officeDocument/2006/relationships/hyperlink" Target="mailto:metsar@riiska.ee" TargetMode="External"/><Relationship Id="rId116" Type="http://schemas.openxmlformats.org/officeDocument/2006/relationships/hyperlink" Target="mailto:margo.hallik@flexovent.ee" TargetMode="External"/><Relationship Id="rId137" Type="http://schemas.openxmlformats.org/officeDocument/2006/relationships/hyperlink" Target="mailto:elamuteenused@gmail.com" TargetMode="External"/><Relationship Id="rId158" Type="http://schemas.openxmlformats.org/officeDocument/2006/relationships/hyperlink" Target="mailto:andrus@tvk.ee" TargetMode="External"/><Relationship Id="rId20" Type="http://schemas.openxmlformats.org/officeDocument/2006/relationships/hyperlink" Target="mailto:tanel@skyyren.ee" TargetMode="External"/><Relationship Id="rId41" Type="http://schemas.openxmlformats.org/officeDocument/2006/relationships/hyperlink" Target="mailto:kristiina.hall@gmail.com" TargetMode="External"/><Relationship Id="rId62" Type="http://schemas.openxmlformats.org/officeDocument/2006/relationships/hyperlink" Target="mailto:allan@oleeesti.ee" TargetMode="External"/><Relationship Id="rId83" Type="http://schemas.openxmlformats.org/officeDocument/2006/relationships/hyperlink" Target="mailto:einar.sander@gmail.com" TargetMode="External"/><Relationship Id="rId88" Type="http://schemas.openxmlformats.org/officeDocument/2006/relationships/hyperlink" Target="mailto:aaro.solodov@gmail.com" TargetMode="External"/><Relationship Id="rId111" Type="http://schemas.openxmlformats.org/officeDocument/2006/relationships/hyperlink" Target="mailto:hannes.nigul@mail.ee" TargetMode="External"/><Relationship Id="rId132" Type="http://schemas.openxmlformats.org/officeDocument/2006/relationships/hyperlink" Target="mailto:liinahenning@gmail.com" TargetMode="External"/><Relationship Id="rId153" Type="http://schemas.openxmlformats.org/officeDocument/2006/relationships/hyperlink" Target="mailto:riho.tiit@gmail.com" TargetMode="External"/><Relationship Id="rId174" Type="http://schemas.openxmlformats.org/officeDocument/2006/relationships/hyperlink" Target="mailto:urve.aron@gmail.com" TargetMode="External"/><Relationship Id="rId179" Type="http://schemas.openxmlformats.org/officeDocument/2006/relationships/hyperlink" Target="mailto:liiv.erik@gmail.com" TargetMode="External"/><Relationship Id="rId15" Type="http://schemas.openxmlformats.org/officeDocument/2006/relationships/hyperlink" Target="mailto:allanainson@hotmail.com" TargetMode="External"/><Relationship Id="rId36" Type="http://schemas.openxmlformats.org/officeDocument/2006/relationships/hyperlink" Target="mailto:info@yhistupartner.ee" TargetMode="External"/><Relationship Id="rId57" Type="http://schemas.openxmlformats.org/officeDocument/2006/relationships/hyperlink" Target="mailto:rene@kinnistuhaldus.ee" TargetMode="External"/><Relationship Id="rId106" Type="http://schemas.openxmlformats.org/officeDocument/2006/relationships/hyperlink" Target="mailto:info@builcon.ee" TargetMode="External"/><Relationship Id="rId127" Type="http://schemas.openxmlformats.org/officeDocument/2006/relationships/hyperlink" Target="mailto:margustoom64@gmail.com" TargetMode="External"/><Relationship Id="rId10" Type="http://schemas.openxmlformats.org/officeDocument/2006/relationships/hyperlink" Target="mailto:aivar.kaljula@gmail.com" TargetMode="External"/><Relationship Id="rId31" Type="http://schemas.openxmlformats.org/officeDocument/2006/relationships/hyperlink" Target="mailto:ilja@kpartner.ee" TargetMode="External"/><Relationship Id="rId52" Type="http://schemas.openxmlformats.org/officeDocument/2006/relationships/hyperlink" Target="mailto:toomas@solarex.ee" TargetMode="External"/><Relationship Id="rId73" Type="http://schemas.openxmlformats.org/officeDocument/2006/relationships/hyperlink" Target="mailto:aarneorgna@gmail.com" TargetMode="External"/><Relationship Id="rId78" Type="http://schemas.openxmlformats.org/officeDocument/2006/relationships/hyperlink" Target="mailto:rannu@ravarad.ee" TargetMode="External"/><Relationship Id="rId94" Type="http://schemas.openxmlformats.org/officeDocument/2006/relationships/hyperlink" Target="mailto:kai.tuts12@gmail.com" TargetMode="External"/><Relationship Id="rId99" Type="http://schemas.openxmlformats.org/officeDocument/2006/relationships/hyperlink" Target="mailto:kalle@virkus.com" TargetMode="External"/><Relationship Id="rId101" Type="http://schemas.openxmlformats.org/officeDocument/2006/relationships/hyperlink" Target="mailto:polina.voitiks@voru.ee" TargetMode="External"/><Relationship Id="rId122" Type="http://schemas.openxmlformats.org/officeDocument/2006/relationships/hyperlink" Target="mailto:projektikorralduse@gmail.com" TargetMode="External"/><Relationship Id="rId143" Type="http://schemas.openxmlformats.org/officeDocument/2006/relationships/hyperlink" Target="mailto:aarne.kaitsa@gmail.com" TargetMode="External"/><Relationship Id="rId148" Type="http://schemas.openxmlformats.org/officeDocument/2006/relationships/hyperlink" Target="mailto:Kurmet.Ossip@bestor.ee" TargetMode="External"/><Relationship Id="rId164" Type="http://schemas.openxmlformats.org/officeDocument/2006/relationships/hyperlink" Target="mailto:hardi@bstprojekt.ee" TargetMode="External"/><Relationship Id="rId169" Type="http://schemas.openxmlformats.org/officeDocument/2006/relationships/hyperlink" Target="mailto:allarnappir@gmail.com" TargetMode="External"/><Relationship Id="rId185" Type="http://schemas.openxmlformats.org/officeDocument/2006/relationships/hyperlink" Target="mailto:merilymuursepp@gmail.com" TargetMode="External"/><Relationship Id="rId4" Type="http://schemas.openxmlformats.org/officeDocument/2006/relationships/hyperlink" Target="mailto:ylar.haug@gmail.com" TargetMode="External"/><Relationship Id="rId9" Type="http://schemas.openxmlformats.org/officeDocument/2006/relationships/hyperlink" Target="mailto:urmo.kaasik@gmail.com" TargetMode="External"/><Relationship Id="rId180" Type="http://schemas.openxmlformats.org/officeDocument/2006/relationships/hyperlink" Target="mailto:alexander.klazer@gmail.com" TargetMode="External"/><Relationship Id="rId26" Type="http://schemas.openxmlformats.org/officeDocument/2006/relationships/hyperlink" Target="mailto:rahel.klaas@civitta.com" TargetMode="External"/><Relationship Id="rId47" Type="http://schemas.openxmlformats.org/officeDocument/2006/relationships/hyperlink" Target="mailto:erko@entecon.ee" TargetMode="External"/><Relationship Id="rId68" Type="http://schemas.openxmlformats.org/officeDocument/2006/relationships/hyperlink" Target="mailto:kaido@ehitusjuht.ee" TargetMode="External"/><Relationship Id="rId89" Type="http://schemas.openxmlformats.org/officeDocument/2006/relationships/hyperlink" Target="mailto:kristjan.soomets@baltivara.ee" TargetMode="External"/><Relationship Id="rId112" Type="http://schemas.openxmlformats.org/officeDocument/2006/relationships/hyperlink" Target="mailto:rem1partner@gmail.com" TargetMode="External"/><Relationship Id="rId133" Type="http://schemas.openxmlformats.org/officeDocument/2006/relationships/hyperlink" Target="mailto:katrin@planet.ee" TargetMode="External"/><Relationship Id="rId154" Type="http://schemas.openxmlformats.org/officeDocument/2006/relationships/hyperlink" Target="mailto:sirli.paistu@gmail.com" TargetMode="External"/><Relationship Id="rId175" Type="http://schemas.openxmlformats.org/officeDocument/2006/relationships/hyperlink" Target="mailto:urmas@marina-invest.ee" TargetMode="External"/><Relationship Id="rId16" Type="http://schemas.openxmlformats.org/officeDocument/2006/relationships/hyperlink" Target="mailto:jaan.mehik@gmail.com" TargetMode="External"/><Relationship Id="rId37" Type="http://schemas.openxmlformats.org/officeDocument/2006/relationships/hyperlink" Target="mailto:teeme@majadmugavaks.com&#160;" TargetMode="External"/><Relationship Id="rId58" Type="http://schemas.openxmlformats.org/officeDocument/2006/relationships/hyperlink" Target="mailto:jyrikodasma@gmail.com" TargetMode="External"/><Relationship Id="rId79" Type="http://schemas.openxmlformats.org/officeDocument/2006/relationships/hyperlink" Target="mailto:muhkinvest@gmail.com" TargetMode="External"/><Relationship Id="rId102" Type="http://schemas.openxmlformats.org/officeDocument/2006/relationships/hyperlink" Target="mailto:ehitusabi5@gmail.com" TargetMode="External"/><Relationship Id="rId123" Type="http://schemas.openxmlformats.org/officeDocument/2006/relationships/hyperlink" Target="mailto:pert@online.ee" TargetMode="External"/><Relationship Id="rId144" Type="http://schemas.openxmlformats.org/officeDocument/2006/relationships/hyperlink" Target="mailto:martin.kikas@trea.ee" TargetMode="External"/><Relationship Id="rId90" Type="http://schemas.openxmlformats.org/officeDocument/2006/relationships/hyperlink" Target="mailto:siimsuits@gmail.com" TargetMode="External"/><Relationship Id="rId165" Type="http://schemas.openxmlformats.org/officeDocument/2006/relationships/hyperlink" Target="mailto:juri.verbitski@hotmail.com" TargetMode="External"/><Relationship Id="rId186" Type="http://schemas.openxmlformats.org/officeDocument/2006/relationships/hyperlink" Target="mailto:slma@online.ee" TargetMode="External"/><Relationship Id="rId27" Type="http://schemas.openxmlformats.org/officeDocument/2006/relationships/hyperlink" Target="mailto:uhistuhaldus@gmail.com" TargetMode="External"/><Relationship Id="rId48" Type="http://schemas.openxmlformats.org/officeDocument/2006/relationships/hyperlink" Target="mailto:info@tervefassaad.eu" TargetMode="External"/><Relationship Id="rId69" Type="http://schemas.openxmlformats.org/officeDocument/2006/relationships/hyperlink" Target="mailto:marti@nurmine.ee" TargetMode="External"/><Relationship Id="rId113" Type="http://schemas.openxmlformats.org/officeDocument/2006/relationships/hyperlink" Target="mailto:henry@pbi.ee" TargetMode="External"/><Relationship Id="rId134" Type="http://schemas.openxmlformats.org/officeDocument/2006/relationships/hyperlink" Target="mailto:erik.keskkyla@mail.ee" TargetMode="External"/><Relationship Id="rId80" Type="http://schemas.openxmlformats.org/officeDocument/2006/relationships/hyperlink" Target="mailto:raud.lembit@gmail.com" TargetMode="External"/><Relationship Id="rId155" Type="http://schemas.openxmlformats.org/officeDocument/2006/relationships/hyperlink" Target="mailto:margus.vilde@gmail.com" TargetMode="External"/><Relationship Id="rId176" Type="http://schemas.openxmlformats.org/officeDocument/2006/relationships/hyperlink" Target="mailto:Info@eisea.org" TargetMode="External"/><Relationship Id="rId17" Type="http://schemas.openxmlformats.org/officeDocument/2006/relationships/hyperlink" Target="mailto:anti.kalamees@gmail.com" TargetMode="External"/><Relationship Id="rId38" Type="http://schemas.openxmlformats.org/officeDocument/2006/relationships/hyperlink" Target="mailto:jyrr@jyrr.ee&#160;" TargetMode="External"/><Relationship Id="rId59" Type="http://schemas.openxmlformats.org/officeDocument/2006/relationships/hyperlink" Target="mailto:kaili@kvatro.ee" TargetMode="External"/><Relationship Id="rId103" Type="http://schemas.openxmlformats.org/officeDocument/2006/relationships/hyperlink" Target="mailto:info@majahaldusgrupp.ee" TargetMode="External"/><Relationship Id="rId124" Type="http://schemas.openxmlformats.org/officeDocument/2006/relationships/hyperlink" Target="mailto:raivoraap@gmail.com" TargetMode="External"/><Relationship Id="rId70" Type="http://schemas.openxmlformats.org/officeDocument/2006/relationships/hyperlink" Target="mailto:peeter@kinnistuhaldus.ee" TargetMode="External"/><Relationship Id="rId91" Type="http://schemas.openxmlformats.org/officeDocument/2006/relationships/hyperlink" Target="mailto:info.eneko@gmail.com" TargetMode="External"/><Relationship Id="rId145" Type="http://schemas.openxmlformats.org/officeDocument/2006/relationships/hyperlink" Target="mailto:rein@ehituskonsult.ee" TargetMode="External"/><Relationship Id="rId166" Type="http://schemas.openxmlformats.org/officeDocument/2006/relationships/hyperlink" Target="mailto:alpixmail@gmail.com" TargetMode="External"/><Relationship Id="rId187" Type="http://schemas.openxmlformats.org/officeDocument/2006/relationships/hyperlink" Target="mailto:jaanus.grauberg@gmail.com" TargetMode="External"/><Relationship Id="rId1" Type="http://schemas.openxmlformats.org/officeDocument/2006/relationships/hyperlink" Target="mailto:allanainson@hotmail.com" TargetMode="External"/><Relationship Id="rId28" Type="http://schemas.openxmlformats.org/officeDocument/2006/relationships/hyperlink" Target="mailto:alarijyrgenson@gmail.com" TargetMode="External"/><Relationship Id="rId49" Type="http://schemas.openxmlformats.org/officeDocument/2006/relationships/hyperlink" Target="mailto:revpro.sk@gmail.com&#160;&#160;" TargetMode="External"/><Relationship Id="rId114" Type="http://schemas.openxmlformats.org/officeDocument/2006/relationships/hyperlink" Target="mailto:rivo@ropkaelamu.ee" TargetMode="External"/><Relationship Id="rId60" Type="http://schemas.openxmlformats.org/officeDocument/2006/relationships/hyperlink" Target="mailto:kuldar@ehitusseire.ee" TargetMode="External"/><Relationship Id="rId81" Type="http://schemas.openxmlformats.org/officeDocument/2006/relationships/hyperlink" Target="mailto:toomas1@oeselconsulting.ee" TargetMode="External"/><Relationship Id="rId135" Type="http://schemas.openxmlformats.org/officeDocument/2006/relationships/hyperlink" Target="mailto:iljakornilov1@gmail.com" TargetMode="External"/><Relationship Id="rId156" Type="http://schemas.openxmlformats.org/officeDocument/2006/relationships/hyperlink" Target="mailto:janek.bahovski@gmail.com" TargetMode="External"/><Relationship Id="rId177" Type="http://schemas.openxmlformats.org/officeDocument/2006/relationships/hyperlink" Target="mailto:aivar.lehtma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49"/>
  <sheetViews>
    <sheetView tabSelected="1" topLeftCell="F1" zoomScale="135" zoomScaleNormal="145" workbookViewId="0">
      <selection activeCell="H2" sqref="H2"/>
    </sheetView>
  </sheetViews>
  <sheetFormatPr defaultRowHeight="15.5" x14ac:dyDescent="0.35"/>
  <cols>
    <col min="1" max="1" width="35.90625" style="4" customWidth="1"/>
    <col min="2" max="2" width="33.1796875" style="4" bestFit="1" customWidth="1"/>
    <col min="3" max="3" width="31.81640625" style="4" bestFit="1" customWidth="1"/>
    <col min="4" max="4" width="28.90625" style="4" customWidth="1"/>
    <col min="5" max="5" width="130" style="4" customWidth="1"/>
    <col min="6" max="6" width="27.08984375" style="4" customWidth="1"/>
    <col min="7" max="7" width="17.54296875" style="4" customWidth="1"/>
    <col min="8" max="8" width="20.1796875" style="4" customWidth="1"/>
    <col min="9" max="9" width="148.81640625" style="4" bestFit="1" customWidth="1"/>
  </cols>
  <sheetData>
    <row r="1" spans="1:23" ht="15.5" customHeight="1" x14ac:dyDescent="0.35">
      <c r="A1" s="1" t="s">
        <v>438</v>
      </c>
      <c r="B1" s="2" t="s">
        <v>504</v>
      </c>
      <c r="C1" s="57" t="s">
        <v>505</v>
      </c>
      <c r="D1" s="2" t="s">
        <v>506</v>
      </c>
      <c r="E1" s="2" t="s">
        <v>507</v>
      </c>
      <c r="F1" s="8" t="s">
        <v>508</v>
      </c>
      <c r="G1" s="8" t="s">
        <v>567</v>
      </c>
      <c r="H1" s="8" t="s">
        <v>509</v>
      </c>
      <c r="I1" s="2" t="s">
        <v>510</v>
      </c>
    </row>
    <row r="2" spans="1:23" ht="15.5" customHeight="1" x14ac:dyDescent="0.35">
      <c r="A2" s="3" t="s">
        <v>17</v>
      </c>
      <c r="B2" s="3" t="s">
        <v>94</v>
      </c>
      <c r="C2" s="58" t="s">
        <v>116</v>
      </c>
      <c r="D2" s="3">
        <v>5643335</v>
      </c>
      <c r="E2" s="3" t="s">
        <v>91</v>
      </c>
      <c r="F2" s="3" t="s">
        <v>92</v>
      </c>
      <c r="G2" s="3"/>
      <c r="H2" s="3" t="s">
        <v>92</v>
      </c>
      <c r="I2" s="3" t="s">
        <v>407</v>
      </c>
    </row>
    <row r="3" spans="1:23" ht="15.5" customHeight="1" x14ac:dyDescent="0.35">
      <c r="A3" s="32" t="s">
        <v>483</v>
      </c>
      <c r="B3" s="3" t="s">
        <v>222</v>
      </c>
      <c r="C3" s="58" t="s">
        <v>349</v>
      </c>
      <c r="D3" s="3">
        <v>5245225</v>
      </c>
      <c r="E3" s="3" t="s">
        <v>327</v>
      </c>
      <c r="F3" s="3" t="s">
        <v>92</v>
      </c>
      <c r="G3" s="3"/>
      <c r="H3" s="3" t="s">
        <v>92</v>
      </c>
      <c r="I3" s="3" t="s">
        <v>386</v>
      </c>
    </row>
    <row r="4" spans="1:23" ht="15.5" customHeight="1" x14ac:dyDescent="0.35">
      <c r="A4" s="3" t="s">
        <v>88</v>
      </c>
      <c r="B4" s="3" t="s">
        <v>94</v>
      </c>
      <c r="C4" s="58" t="s">
        <v>174</v>
      </c>
      <c r="D4" s="3">
        <v>5027827</v>
      </c>
      <c r="E4" s="3" t="s">
        <v>91</v>
      </c>
      <c r="F4" s="3" t="s">
        <v>92</v>
      </c>
      <c r="G4" s="3"/>
      <c r="H4" s="3" t="s">
        <v>92</v>
      </c>
      <c r="I4" s="26" t="s">
        <v>529</v>
      </c>
    </row>
    <row r="5" spans="1:23" ht="15.5" customHeight="1" x14ac:dyDescent="0.35">
      <c r="A5" s="22" t="s">
        <v>625</v>
      </c>
      <c r="B5" s="4" t="s">
        <v>94</v>
      </c>
      <c r="C5" s="73" t="s">
        <v>626</v>
      </c>
      <c r="D5" s="4">
        <v>5144141</v>
      </c>
      <c r="E5" s="3" t="s">
        <v>91</v>
      </c>
      <c r="F5" s="22" t="s">
        <v>92</v>
      </c>
      <c r="G5" s="22" t="s">
        <v>92</v>
      </c>
      <c r="H5" s="22" t="s">
        <v>92</v>
      </c>
      <c r="I5" s="3" t="s">
        <v>386</v>
      </c>
    </row>
    <row r="6" spans="1:23" s="4" customFormat="1" ht="15.5" customHeight="1" x14ac:dyDescent="0.35">
      <c r="A6" s="22" t="s">
        <v>620</v>
      </c>
      <c r="B6" s="4" t="s">
        <v>219</v>
      </c>
      <c r="C6" s="66" t="s">
        <v>621</v>
      </c>
      <c r="D6" s="3">
        <v>58174730</v>
      </c>
      <c r="E6" s="4" t="s">
        <v>179</v>
      </c>
      <c r="F6" s="22" t="s">
        <v>92</v>
      </c>
      <c r="G6" s="22"/>
      <c r="H6" s="22" t="s">
        <v>92</v>
      </c>
      <c r="I6" s="26" t="s">
        <v>529</v>
      </c>
    </row>
    <row r="7" spans="1:23" ht="15.5" customHeight="1" x14ac:dyDescent="0.35">
      <c r="A7" s="32" t="s">
        <v>444</v>
      </c>
      <c r="B7" s="3"/>
      <c r="C7" s="63" t="s">
        <v>622</v>
      </c>
      <c r="D7" s="3" t="s">
        <v>255</v>
      </c>
      <c r="E7" s="3"/>
      <c r="F7" s="3" t="s">
        <v>92</v>
      </c>
      <c r="G7" s="3"/>
      <c r="H7" s="3" t="s">
        <v>92</v>
      </c>
      <c r="I7" s="3" t="s">
        <v>531</v>
      </c>
    </row>
    <row r="8" spans="1:23" s="4" customFormat="1" ht="15.5" customHeight="1" x14ac:dyDescent="0.35">
      <c r="A8" s="22" t="s">
        <v>617</v>
      </c>
      <c r="B8" s="4" t="s">
        <v>89</v>
      </c>
      <c r="C8" s="66" t="s">
        <v>619</v>
      </c>
      <c r="D8" s="3">
        <v>5170314</v>
      </c>
      <c r="E8" s="4" t="s">
        <v>618</v>
      </c>
      <c r="F8" s="22" t="s">
        <v>92</v>
      </c>
      <c r="G8" s="22"/>
      <c r="H8" s="22" t="s">
        <v>92</v>
      </c>
      <c r="I8" s="3" t="s">
        <v>531</v>
      </c>
    </row>
    <row r="9" spans="1:23" s="4" customFormat="1" ht="15.5" customHeight="1" x14ac:dyDescent="0.35">
      <c r="A9" s="22" t="s">
        <v>614</v>
      </c>
      <c r="B9" s="4" t="s">
        <v>107</v>
      </c>
      <c r="C9" s="67" t="s">
        <v>615</v>
      </c>
      <c r="D9" s="3">
        <v>55676107</v>
      </c>
      <c r="E9" s="4" t="s">
        <v>616</v>
      </c>
      <c r="F9" s="22" t="s">
        <v>92</v>
      </c>
      <c r="G9" s="22" t="s">
        <v>92</v>
      </c>
      <c r="H9" s="22" t="s">
        <v>92</v>
      </c>
      <c r="I9" s="3" t="s">
        <v>386</v>
      </c>
    </row>
    <row r="10" spans="1:23" s="71" customFormat="1" ht="15.5" customHeight="1" x14ac:dyDescent="0.4">
      <c r="A10" s="22" t="s">
        <v>612</v>
      </c>
      <c r="B10" s="4" t="s">
        <v>219</v>
      </c>
      <c r="C10" s="70" t="s">
        <v>613</v>
      </c>
      <c r="D10" s="68">
        <v>5280754</v>
      </c>
      <c r="E10" s="64" t="s">
        <v>179</v>
      </c>
      <c r="F10" s="65" t="s">
        <v>92</v>
      </c>
      <c r="G10" s="65" t="s">
        <v>92</v>
      </c>
      <c r="H10" s="65" t="s">
        <v>92</v>
      </c>
      <c r="I10" s="69" t="s">
        <v>417</v>
      </c>
      <c r="J10" s="4"/>
      <c r="K10" s="4"/>
      <c r="L10" s="4"/>
      <c r="M10" s="4"/>
      <c r="N10" s="4"/>
      <c r="O10" s="4"/>
      <c r="P10" s="4"/>
      <c r="Q10" s="4"/>
      <c r="R10" s="4"/>
      <c r="S10" s="4"/>
      <c r="T10" s="4"/>
      <c r="U10" s="4"/>
      <c r="V10" s="4"/>
      <c r="W10" s="4"/>
    </row>
    <row r="11" spans="1:23" ht="15.5" customHeight="1" x14ac:dyDescent="0.35">
      <c r="A11" s="34" t="s">
        <v>595</v>
      </c>
      <c r="B11" s="4" t="s">
        <v>597</v>
      </c>
      <c r="C11" s="45" t="s">
        <v>598</v>
      </c>
      <c r="D11" s="4">
        <v>5512777</v>
      </c>
      <c r="E11" s="38" t="s">
        <v>596</v>
      </c>
      <c r="F11" s="22" t="s">
        <v>92</v>
      </c>
      <c r="G11" s="22"/>
      <c r="H11" s="22" t="s">
        <v>92</v>
      </c>
      <c r="I11" s="3" t="s">
        <v>386</v>
      </c>
    </row>
    <row r="12" spans="1:23" ht="15.5" customHeight="1" x14ac:dyDescent="0.35">
      <c r="A12" s="32" t="s">
        <v>468</v>
      </c>
      <c r="B12" s="3" t="s">
        <v>94</v>
      </c>
      <c r="C12" s="58" t="s">
        <v>317</v>
      </c>
      <c r="D12" s="3" t="s">
        <v>303</v>
      </c>
      <c r="E12" s="3" t="s">
        <v>152</v>
      </c>
      <c r="F12" s="3" t="s">
        <v>92</v>
      </c>
      <c r="G12" s="3" t="s">
        <v>92</v>
      </c>
      <c r="H12" s="3"/>
      <c r="I12" s="3" t="s">
        <v>386</v>
      </c>
    </row>
    <row r="13" spans="1:23" ht="15.5" customHeight="1" x14ac:dyDescent="0.35">
      <c r="A13" s="56" t="s">
        <v>607</v>
      </c>
      <c r="B13" s="4" t="s">
        <v>94</v>
      </c>
      <c r="C13" s="44" t="s">
        <v>609</v>
      </c>
      <c r="D13" s="4">
        <v>5100949</v>
      </c>
      <c r="E13" s="38" t="s">
        <v>608</v>
      </c>
      <c r="F13" s="22" t="s">
        <v>92</v>
      </c>
      <c r="G13" s="22"/>
      <c r="H13" s="22" t="s">
        <v>92</v>
      </c>
      <c r="I13" s="3" t="s">
        <v>537</v>
      </c>
      <c r="J13" s="38"/>
      <c r="K13" s="38"/>
      <c r="L13" s="38"/>
      <c r="M13" s="38"/>
      <c r="N13" s="38"/>
      <c r="O13" s="38"/>
      <c r="P13" s="38"/>
      <c r="Q13" s="38"/>
      <c r="R13" s="38"/>
      <c r="S13" s="38"/>
      <c r="T13" s="38"/>
      <c r="U13" s="38"/>
      <c r="V13" s="38"/>
      <c r="W13" s="38"/>
    </row>
    <row r="14" spans="1:23" ht="15.5" customHeight="1" x14ac:dyDescent="0.35">
      <c r="A14" s="34" t="s">
        <v>605</v>
      </c>
      <c r="B14" s="4" t="s">
        <v>94</v>
      </c>
      <c r="C14" s="72" t="s">
        <v>624</v>
      </c>
      <c r="D14" s="4">
        <v>58052552</v>
      </c>
      <c r="E14" s="38" t="s">
        <v>91</v>
      </c>
      <c r="F14" s="22" t="s">
        <v>92</v>
      </c>
      <c r="G14" s="22" t="s">
        <v>92</v>
      </c>
      <c r="H14" s="22" t="s">
        <v>92</v>
      </c>
      <c r="I14" s="3" t="s">
        <v>386</v>
      </c>
      <c r="J14" s="38"/>
      <c r="K14" s="38"/>
      <c r="L14" s="38"/>
      <c r="M14" s="38"/>
      <c r="N14" s="38"/>
      <c r="O14" s="38"/>
      <c r="P14" s="38"/>
      <c r="Q14" s="38"/>
      <c r="R14" s="38"/>
      <c r="S14" s="38"/>
      <c r="T14" s="38"/>
      <c r="U14" s="38"/>
      <c r="V14" s="38"/>
      <c r="W14" s="38"/>
    </row>
    <row r="15" spans="1:23" ht="15.5" customHeight="1" x14ac:dyDescent="0.35">
      <c r="A15" s="34" t="s">
        <v>602</v>
      </c>
      <c r="B15" s="4" t="s">
        <v>94</v>
      </c>
      <c r="C15" s="44" t="s">
        <v>603</v>
      </c>
      <c r="D15" s="54">
        <v>5019747</v>
      </c>
      <c r="E15" s="38" t="s">
        <v>91</v>
      </c>
      <c r="F15" s="22" t="s">
        <v>92</v>
      </c>
      <c r="G15" s="22" t="s">
        <v>92</v>
      </c>
      <c r="H15" s="22" t="s">
        <v>92</v>
      </c>
      <c r="I15" s="3" t="s">
        <v>417</v>
      </c>
    </row>
    <row r="16" spans="1:23" s="24" customFormat="1" ht="15.5" customHeight="1" x14ac:dyDescent="0.35">
      <c r="A16" s="25" t="s">
        <v>65</v>
      </c>
      <c r="B16" s="3" t="s">
        <v>105</v>
      </c>
      <c r="C16" s="58" t="s">
        <v>209</v>
      </c>
      <c r="D16" s="3">
        <v>56717273</v>
      </c>
      <c r="E16" s="3" t="s">
        <v>91</v>
      </c>
      <c r="F16" s="3" t="s">
        <v>92</v>
      </c>
      <c r="G16" s="3" t="s">
        <v>92</v>
      </c>
      <c r="H16" s="3" t="s">
        <v>92</v>
      </c>
      <c r="I16" s="3" t="s">
        <v>531</v>
      </c>
    </row>
    <row r="17" spans="1:23" ht="15.5" customHeight="1" x14ac:dyDescent="0.35">
      <c r="A17" s="25" t="s">
        <v>512</v>
      </c>
      <c r="B17" s="3"/>
      <c r="C17" s="58" t="s">
        <v>513</v>
      </c>
      <c r="D17" s="23">
        <v>53845250</v>
      </c>
      <c r="E17" s="3" t="s">
        <v>606</v>
      </c>
      <c r="F17" s="3" t="s">
        <v>92</v>
      </c>
      <c r="G17" s="3" t="s">
        <v>92</v>
      </c>
      <c r="H17" s="3" t="s">
        <v>92</v>
      </c>
      <c r="I17" s="3" t="s">
        <v>531</v>
      </c>
    </row>
    <row r="18" spans="1:23" ht="15.5" customHeight="1" x14ac:dyDescent="0.35">
      <c r="A18" s="25" t="str">
        <f>UPPER("Agnes Halling-Piigli")</f>
        <v>AGNES HALLING-PIIGLI</v>
      </c>
      <c r="B18" s="3" t="s">
        <v>94</v>
      </c>
      <c r="C18" s="58" t="s">
        <v>270</v>
      </c>
      <c r="D18" s="3" t="s">
        <v>246</v>
      </c>
      <c r="E18" s="3" t="s">
        <v>601</v>
      </c>
      <c r="F18" s="3" t="s">
        <v>92</v>
      </c>
      <c r="G18" s="3" t="s">
        <v>92</v>
      </c>
      <c r="H18" s="3" t="s">
        <v>92</v>
      </c>
      <c r="I18" s="3" t="s">
        <v>417</v>
      </c>
    </row>
    <row r="19" spans="1:23" ht="15.5" customHeight="1" x14ac:dyDescent="0.35">
      <c r="A19" s="32" t="s">
        <v>471</v>
      </c>
      <c r="B19" s="3" t="s">
        <v>94</v>
      </c>
      <c r="C19" s="58" t="s">
        <v>320</v>
      </c>
      <c r="D19" s="3" t="s">
        <v>306</v>
      </c>
      <c r="E19" s="3" t="s">
        <v>91</v>
      </c>
      <c r="F19" s="3" t="s">
        <v>92</v>
      </c>
      <c r="G19" s="3" t="s">
        <v>92</v>
      </c>
      <c r="H19" s="3" t="s">
        <v>92</v>
      </c>
      <c r="I19" s="27" t="s">
        <v>599</v>
      </c>
      <c r="J19" s="38"/>
      <c r="K19" s="38"/>
      <c r="L19" s="38"/>
      <c r="M19" s="38"/>
      <c r="N19" s="38"/>
      <c r="O19" s="38"/>
      <c r="P19" s="38"/>
      <c r="Q19" s="38"/>
      <c r="R19" s="38"/>
      <c r="S19" s="38"/>
      <c r="T19" s="38"/>
      <c r="U19" s="38"/>
      <c r="V19" s="38"/>
      <c r="W19" s="38"/>
    </row>
    <row r="20" spans="1:23" ht="15.5" customHeight="1" x14ac:dyDescent="0.35">
      <c r="A20" s="34" t="s">
        <v>592</v>
      </c>
      <c r="B20" s="4" t="s">
        <v>89</v>
      </c>
      <c r="C20" s="44" t="s">
        <v>594</v>
      </c>
      <c r="D20" s="50" t="s">
        <v>593</v>
      </c>
      <c r="E20" s="4" t="s">
        <v>91</v>
      </c>
      <c r="F20" s="22" t="s">
        <v>92</v>
      </c>
      <c r="G20" s="22"/>
      <c r="H20" s="22" t="s">
        <v>92</v>
      </c>
      <c r="I20" s="27" t="s">
        <v>556</v>
      </c>
      <c r="J20" s="38"/>
      <c r="K20" s="38"/>
      <c r="L20" s="38"/>
      <c r="M20" s="38"/>
      <c r="N20" s="38"/>
      <c r="O20" s="38"/>
      <c r="P20" s="38"/>
      <c r="Q20" s="38"/>
      <c r="R20" s="38"/>
      <c r="S20" s="38"/>
      <c r="T20" s="38"/>
      <c r="U20" s="38"/>
      <c r="V20" s="38"/>
      <c r="W20" s="38"/>
    </row>
    <row r="21" spans="1:23" ht="15.5" customHeight="1" x14ac:dyDescent="0.35">
      <c r="A21" s="34" t="s">
        <v>589</v>
      </c>
      <c r="B21" s="4" t="s">
        <v>590</v>
      </c>
      <c r="C21" s="44" t="s">
        <v>591</v>
      </c>
      <c r="D21" s="40">
        <v>58170175</v>
      </c>
      <c r="E21" s="4" t="s">
        <v>91</v>
      </c>
      <c r="F21" s="22" t="s">
        <v>92</v>
      </c>
      <c r="G21" s="22"/>
      <c r="H21" s="22" t="s">
        <v>92</v>
      </c>
      <c r="I21" s="27" t="s">
        <v>417</v>
      </c>
      <c r="J21" s="38"/>
      <c r="K21" s="38"/>
      <c r="L21" s="38"/>
      <c r="M21" s="38"/>
      <c r="N21" s="38"/>
      <c r="O21" s="38"/>
      <c r="P21" s="38"/>
      <c r="Q21" s="38"/>
      <c r="R21" s="38"/>
      <c r="S21" s="38"/>
      <c r="T21" s="38"/>
      <c r="U21" s="38"/>
      <c r="V21" s="38"/>
      <c r="W21" s="38"/>
    </row>
    <row r="22" spans="1:23" ht="15.5" customHeight="1" x14ac:dyDescent="0.35">
      <c r="A22" s="34" t="s">
        <v>585</v>
      </c>
      <c r="B22" s="4" t="s">
        <v>586</v>
      </c>
      <c r="C22" s="44" t="s">
        <v>587</v>
      </c>
      <c r="D22" s="4">
        <v>53491182</v>
      </c>
      <c r="E22" s="4" t="s">
        <v>588</v>
      </c>
      <c r="F22" s="22" t="s">
        <v>92</v>
      </c>
      <c r="G22" s="22"/>
      <c r="H22" s="22" t="s">
        <v>92</v>
      </c>
      <c r="I22" s="27" t="s">
        <v>527</v>
      </c>
      <c r="J22" s="38"/>
      <c r="K22" s="38"/>
      <c r="L22" s="38"/>
      <c r="M22" s="38"/>
      <c r="N22" s="38"/>
      <c r="O22" s="38"/>
      <c r="P22" s="38"/>
      <c r="Q22" s="38"/>
      <c r="R22" s="38"/>
      <c r="S22" s="38"/>
      <c r="T22" s="38"/>
      <c r="U22" s="38"/>
      <c r="V22" s="38"/>
      <c r="W22" s="38"/>
    </row>
    <row r="23" spans="1:23" ht="15.5" customHeight="1" x14ac:dyDescent="0.35">
      <c r="A23" s="34" t="s">
        <v>584</v>
      </c>
      <c r="B23" s="4" t="s">
        <v>94</v>
      </c>
      <c r="C23" s="44" t="s">
        <v>583</v>
      </c>
      <c r="D23" s="51">
        <v>53038775</v>
      </c>
      <c r="E23" s="4" t="s">
        <v>95</v>
      </c>
      <c r="F23" s="22" t="s">
        <v>92</v>
      </c>
      <c r="G23" s="22"/>
      <c r="H23" s="22" t="s">
        <v>92</v>
      </c>
      <c r="I23" s="4" t="s">
        <v>419</v>
      </c>
      <c r="J23" s="38"/>
      <c r="K23" s="38"/>
      <c r="L23" s="38"/>
      <c r="M23" s="38"/>
      <c r="N23" s="38"/>
      <c r="O23" s="38"/>
      <c r="P23" s="38"/>
      <c r="Q23" s="38"/>
      <c r="R23" s="38"/>
      <c r="S23" s="38"/>
      <c r="T23" s="38"/>
      <c r="U23" s="38"/>
      <c r="V23" s="38"/>
      <c r="W23" s="38"/>
    </row>
    <row r="24" spans="1:23" ht="15.5" customHeight="1" x14ac:dyDescent="0.35">
      <c r="A24" s="34" t="s">
        <v>580</v>
      </c>
      <c r="B24" s="4" t="s">
        <v>94</v>
      </c>
      <c r="C24" s="45" t="s">
        <v>581</v>
      </c>
      <c r="D24" s="40">
        <v>53022659</v>
      </c>
      <c r="E24" s="38" t="s">
        <v>582</v>
      </c>
      <c r="F24" s="22" t="s">
        <v>92</v>
      </c>
      <c r="G24" s="22"/>
      <c r="H24" s="22" t="s">
        <v>92</v>
      </c>
      <c r="I24" s="4" t="s">
        <v>518</v>
      </c>
      <c r="J24" s="38"/>
      <c r="K24" s="38"/>
      <c r="L24" s="38"/>
      <c r="M24" s="38"/>
      <c r="N24" s="38"/>
      <c r="O24" s="38"/>
      <c r="P24" s="38"/>
      <c r="Q24" s="38"/>
      <c r="R24" s="38"/>
      <c r="S24" s="38"/>
      <c r="T24" s="38"/>
      <c r="U24" s="38"/>
      <c r="V24" s="38"/>
      <c r="W24" s="38"/>
    </row>
    <row r="25" spans="1:23" ht="15.5" customHeight="1" x14ac:dyDescent="0.35">
      <c r="A25" s="34" t="s">
        <v>579</v>
      </c>
      <c r="B25" s="4" t="s">
        <v>89</v>
      </c>
      <c r="C25" s="44" t="s">
        <v>600</v>
      </c>
      <c r="D25" s="42">
        <v>5187571</v>
      </c>
      <c r="E25" s="4" t="s">
        <v>91</v>
      </c>
      <c r="F25" s="22" t="s">
        <v>92</v>
      </c>
      <c r="G25" s="22"/>
      <c r="H25" s="22" t="s">
        <v>92</v>
      </c>
      <c r="I25" s="27" t="s">
        <v>529</v>
      </c>
      <c r="J25" s="38"/>
      <c r="K25" s="38"/>
      <c r="L25" s="38"/>
      <c r="M25" s="38"/>
      <c r="N25" s="38"/>
      <c r="O25" s="38"/>
      <c r="P25" s="38"/>
      <c r="Q25" s="38"/>
      <c r="R25" s="38"/>
      <c r="S25" s="38"/>
      <c r="T25" s="38"/>
      <c r="U25" s="38"/>
      <c r="V25" s="38"/>
      <c r="W25" s="38"/>
    </row>
    <row r="26" spans="1:23" ht="15.5" customHeight="1" x14ac:dyDescent="0.35">
      <c r="A26" s="34" t="s">
        <v>575</v>
      </c>
      <c r="B26" s="4" t="s">
        <v>576</v>
      </c>
      <c r="C26" s="45" t="s">
        <v>577</v>
      </c>
      <c r="D26" s="52">
        <v>53015454</v>
      </c>
      <c r="E26" s="53" t="s">
        <v>578</v>
      </c>
      <c r="F26" s="22" t="s">
        <v>92</v>
      </c>
      <c r="G26" s="22"/>
      <c r="H26" s="22" t="s">
        <v>92</v>
      </c>
      <c r="I26" s="27" t="s">
        <v>529</v>
      </c>
      <c r="J26" s="38"/>
      <c r="K26" s="38"/>
      <c r="L26" s="38"/>
      <c r="M26" s="38"/>
      <c r="N26" s="38"/>
      <c r="O26" s="38"/>
      <c r="P26" s="38"/>
      <c r="Q26" s="38"/>
      <c r="R26" s="38"/>
      <c r="S26" s="38"/>
      <c r="T26" s="38"/>
      <c r="U26" s="38"/>
      <c r="V26" s="38"/>
      <c r="W26" s="38"/>
    </row>
    <row r="27" spans="1:23" s="38" customFormat="1" ht="15.5" customHeight="1" x14ac:dyDescent="0.35">
      <c r="A27" s="34" t="s">
        <v>572</v>
      </c>
      <c r="B27" s="38" t="s">
        <v>95</v>
      </c>
      <c r="C27" s="45" t="s">
        <v>573</v>
      </c>
      <c r="D27" s="4">
        <v>56479764</v>
      </c>
      <c r="E27" s="38" t="s">
        <v>574</v>
      </c>
      <c r="F27" s="22" t="s">
        <v>92</v>
      </c>
      <c r="G27" s="22"/>
      <c r="H27" s="22" t="s">
        <v>92</v>
      </c>
      <c r="I27" s="4" t="s">
        <v>416</v>
      </c>
    </row>
    <row r="28" spans="1:23" ht="15.5" customHeight="1" x14ac:dyDescent="0.35">
      <c r="A28" s="34" t="s">
        <v>545</v>
      </c>
      <c r="B28" s="22" t="s">
        <v>94</v>
      </c>
      <c r="C28" s="43" t="s">
        <v>548</v>
      </c>
      <c r="D28" s="42">
        <v>5118973</v>
      </c>
      <c r="E28" s="4" t="s">
        <v>546</v>
      </c>
      <c r="F28" s="22" t="s">
        <v>92</v>
      </c>
      <c r="G28" s="22"/>
      <c r="H28" s="22" t="s">
        <v>92</v>
      </c>
      <c r="I28" s="38" t="s">
        <v>547</v>
      </c>
    </row>
    <row r="29" spans="1:23" ht="15.5" customHeight="1" x14ac:dyDescent="0.35">
      <c r="A29" s="49" t="s">
        <v>498</v>
      </c>
      <c r="B29" s="3" t="s">
        <v>430</v>
      </c>
      <c r="C29" s="58" t="s">
        <v>390</v>
      </c>
      <c r="D29" s="3">
        <v>5248456</v>
      </c>
      <c r="E29" s="3" t="s">
        <v>149</v>
      </c>
      <c r="F29" s="3" t="s">
        <v>92</v>
      </c>
      <c r="G29" s="3"/>
      <c r="H29" s="3" t="s">
        <v>92</v>
      </c>
      <c r="I29" s="3" t="s">
        <v>386</v>
      </c>
    </row>
    <row r="30" spans="1:23" ht="15.5" customHeight="1" x14ac:dyDescent="0.35">
      <c r="A30" s="25" t="s">
        <v>52</v>
      </c>
      <c r="B30" s="3" t="s">
        <v>188</v>
      </c>
      <c r="C30" s="58" t="s">
        <v>189</v>
      </c>
      <c r="D30" s="3">
        <v>56665424</v>
      </c>
      <c r="E30" s="3" t="s">
        <v>91</v>
      </c>
      <c r="F30" s="3" t="s">
        <v>92</v>
      </c>
      <c r="G30" s="3" t="s">
        <v>92</v>
      </c>
      <c r="H30" s="3" t="s">
        <v>92</v>
      </c>
      <c r="I30" s="27" t="s">
        <v>531</v>
      </c>
    </row>
    <row r="31" spans="1:23" ht="15.5" customHeight="1" x14ac:dyDescent="0.35">
      <c r="A31" s="49" t="s">
        <v>570</v>
      </c>
      <c r="B31" s="3" t="s">
        <v>179</v>
      </c>
      <c r="C31" s="44" t="s">
        <v>569</v>
      </c>
      <c r="D31" s="3"/>
      <c r="E31" s="3" t="s">
        <v>179</v>
      </c>
      <c r="F31" s="3" t="s">
        <v>92</v>
      </c>
      <c r="G31" s="3"/>
      <c r="H31" s="3" t="s">
        <v>92</v>
      </c>
      <c r="I31" s="27" t="s">
        <v>529</v>
      </c>
    </row>
    <row r="32" spans="1:23" ht="15.5" customHeight="1" x14ac:dyDescent="0.35">
      <c r="A32" s="25" t="s">
        <v>41</v>
      </c>
      <c r="B32" s="3" t="s">
        <v>132</v>
      </c>
      <c r="C32" s="58" t="s">
        <v>166</v>
      </c>
      <c r="D32" s="3">
        <v>5101464</v>
      </c>
      <c r="E32" s="3" t="s">
        <v>167</v>
      </c>
      <c r="F32" s="3" t="s">
        <v>92</v>
      </c>
      <c r="G32" s="3" t="s">
        <v>92</v>
      </c>
      <c r="H32" s="3"/>
      <c r="I32" s="3" t="s">
        <v>568</v>
      </c>
    </row>
    <row r="33" spans="1:9" s="38" customFormat="1" x14ac:dyDescent="0.35">
      <c r="A33" s="25" t="str">
        <f>UPPER("raido kasela")</f>
        <v>RAIDO KASELA</v>
      </c>
      <c r="B33" s="3" t="s">
        <v>94</v>
      </c>
      <c r="C33" s="58" t="s">
        <v>515</v>
      </c>
      <c r="D33" s="3" t="s">
        <v>248</v>
      </c>
      <c r="E33" s="3" t="s">
        <v>94</v>
      </c>
      <c r="F33" s="3" t="s">
        <v>92</v>
      </c>
      <c r="G33" s="3" t="s">
        <v>92</v>
      </c>
      <c r="H33" s="3" t="s">
        <v>92</v>
      </c>
      <c r="I33" s="10" t="s">
        <v>566</v>
      </c>
    </row>
    <row r="34" spans="1:9" ht="15.5" customHeight="1" x14ac:dyDescent="0.35">
      <c r="A34" s="34" t="s">
        <v>611</v>
      </c>
      <c r="B34" s="22" t="s">
        <v>219</v>
      </c>
      <c r="C34" s="44" t="s">
        <v>549</v>
      </c>
      <c r="D34" s="4">
        <v>58124346</v>
      </c>
      <c r="E34" s="4" t="s">
        <v>179</v>
      </c>
      <c r="F34" s="22" t="s">
        <v>92</v>
      </c>
      <c r="G34" s="22"/>
      <c r="H34" s="22" t="s">
        <v>92</v>
      </c>
      <c r="I34" s="38" t="s">
        <v>550</v>
      </c>
    </row>
    <row r="35" spans="1:9" s="38" customFormat="1" x14ac:dyDescent="0.35">
      <c r="A35" s="25" t="s">
        <v>18</v>
      </c>
      <c r="B35" s="3" t="s">
        <v>117</v>
      </c>
      <c r="C35" s="58" t="s">
        <v>118</v>
      </c>
      <c r="D35" s="3">
        <v>53020710</v>
      </c>
      <c r="E35" s="3" t="s">
        <v>119</v>
      </c>
      <c r="F35" s="3" t="s">
        <v>92</v>
      </c>
      <c r="G35" s="3"/>
      <c r="H35" s="3" t="s">
        <v>92</v>
      </c>
      <c r="I35" s="3" t="s">
        <v>537</v>
      </c>
    </row>
    <row r="36" spans="1:9" s="38" customFormat="1" x14ac:dyDescent="0.35">
      <c r="A36" s="38" t="s">
        <v>561</v>
      </c>
      <c r="B36" s="22" t="s">
        <v>94</v>
      </c>
      <c r="C36" s="45" t="s">
        <v>562</v>
      </c>
      <c r="D36" s="4">
        <v>53428490</v>
      </c>
      <c r="E36" s="4" t="s">
        <v>91</v>
      </c>
      <c r="F36" s="22" t="s">
        <v>92</v>
      </c>
      <c r="G36" s="22"/>
      <c r="H36" s="22" t="s">
        <v>92</v>
      </c>
      <c r="I36" s="38" t="s">
        <v>550</v>
      </c>
    </row>
    <row r="37" spans="1:9" s="38" customFormat="1" ht="15.5" customHeight="1" x14ac:dyDescent="0.35">
      <c r="A37" s="46" t="s">
        <v>557</v>
      </c>
      <c r="B37" s="22" t="s">
        <v>94</v>
      </c>
      <c r="C37" s="44" t="s">
        <v>558</v>
      </c>
      <c r="D37" s="47">
        <v>58032630</v>
      </c>
      <c r="E37" s="4" t="s">
        <v>559</v>
      </c>
      <c r="F37" s="22" t="s">
        <v>92</v>
      </c>
      <c r="G37" s="22"/>
      <c r="H37" s="22" t="s">
        <v>92</v>
      </c>
      <c r="I37" s="38" t="s">
        <v>560</v>
      </c>
    </row>
    <row r="38" spans="1:9" s="38" customFormat="1" ht="15.5" customHeight="1" x14ac:dyDescent="0.35">
      <c r="A38" s="34" t="s">
        <v>552</v>
      </c>
      <c r="B38" s="22" t="s">
        <v>132</v>
      </c>
      <c r="C38" s="44" t="s">
        <v>553</v>
      </c>
      <c r="D38" s="40">
        <v>5091299</v>
      </c>
      <c r="E38" s="4" t="s">
        <v>551</v>
      </c>
      <c r="F38" s="22" t="s">
        <v>92</v>
      </c>
      <c r="G38" s="22"/>
      <c r="H38" s="22" t="s">
        <v>92</v>
      </c>
      <c r="I38" s="27" t="s">
        <v>529</v>
      </c>
    </row>
    <row r="39" spans="1:9" s="35" customFormat="1" ht="15.5" customHeight="1" x14ac:dyDescent="0.35">
      <c r="A39" s="34" t="s">
        <v>554</v>
      </c>
      <c r="B39" s="22" t="s">
        <v>89</v>
      </c>
      <c r="C39" s="45" t="s">
        <v>555</v>
      </c>
      <c r="D39" s="4">
        <v>58444407</v>
      </c>
      <c r="E39" s="41" t="s">
        <v>297</v>
      </c>
      <c r="F39" s="22" t="s">
        <v>92</v>
      </c>
      <c r="G39" s="22"/>
      <c r="H39" s="22" t="s">
        <v>92</v>
      </c>
      <c r="I39" s="27" t="s">
        <v>529</v>
      </c>
    </row>
    <row r="40" spans="1:9" ht="15.5" customHeight="1" x14ac:dyDescent="0.35">
      <c r="A40" s="34" t="s">
        <v>542</v>
      </c>
      <c r="B40" s="22" t="s">
        <v>94</v>
      </c>
      <c r="C40" s="44" t="s">
        <v>544</v>
      </c>
      <c r="D40" s="37">
        <v>58417898</v>
      </c>
      <c r="E40" s="38" t="s">
        <v>543</v>
      </c>
      <c r="F40" s="22" t="s">
        <v>92</v>
      </c>
      <c r="G40" s="36"/>
      <c r="H40" s="22" t="s">
        <v>92</v>
      </c>
      <c r="I40" s="39" t="s">
        <v>417</v>
      </c>
    </row>
    <row r="41" spans="1:9" ht="15.5" customHeight="1" x14ac:dyDescent="0.35">
      <c r="A41" s="3" t="s">
        <v>2</v>
      </c>
      <c r="B41" s="3" t="s">
        <v>94</v>
      </c>
      <c r="C41" s="58" t="s">
        <v>517</v>
      </c>
      <c r="D41" s="3">
        <v>5048992</v>
      </c>
      <c r="E41" s="3" t="s">
        <v>95</v>
      </c>
      <c r="F41" s="3" t="s">
        <v>92</v>
      </c>
      <c r="G41" s="3" t="s">
        <v>92</v>
      </c>
      <c r="H41" s="3"/>
      <c r="I41" s="3" t="s">
        <v>518</v>
      </c>
    </row>
    <row r="42" spans="1:9" ht="15.5" customHeight="1" x14ac:dyDescent="0.35">
      <c r="A42" s="3" t="s">
        <v>3</v>
      </c>
      <c r="B42" s="3" t="s">
        <v>96</v>
      </c>
      <c r="C42" s="58" t="s">
        <v>516</v>
      </c>
      <c r="D42" s="3">
        <v>51969389</v>
      </c>
      <c r="E42" s="3" t="s">
        <v>97</v>
      </c>
      <c r="F42" s="3" t="s">
        <v>92</v>
      </c>
      <c r="G42" s="3" t="s">
        <v>92</v>
      </c>
      <c r="H42" s="3" t="s">
        <v>92</v>
      </c>
      <c r="I42" s="3" t="s">
        <v>408</v>
      </c>
    </row>
    <row r="43" spans="1:9" ht="15.5" customHeight="1" x14ac:dyDescent="0.35">
      <c r="A43" s="32" t="s">
        <v>475</v>
      </c>
      <c r="B43" s="3" t="s">
        <v>141</v>
      </c>
      <c r="C43" s="58" t="s">
        <v>324</v>
      </c>
      <c r="D43" s="3" t="s">
        <v>309</v>
      </c>
      <c r="E43" s="3" t="s">
        <v>91</v>
      </c>
      <c r="F43" s="3" t="s">
        <v>92</v>
      </c>
      <c r="G43" s="3"/>
      <c r="H43" s="3" t="s">
        <v>92</v>
      </c>
      <c r="I43" s="3" t="s">
        <v>419</v>
      </c>
    </row>
    <row r="44" spans="1:9" ht="15.5" customHeight="1" x14ac:dyDescent="0.35">
      <c r="A44" s="3" t="s">
        <v>4</v>
      </c>
      <c r="B44" s="3" t="s">
        <v>94</v>
      </c>
      <c r="C44" s="58" t="s">
        <v>98</v>
      </c>
      <c r="D44" s="3">
        <v>55510067</v>
      </c>
      <c r="E44" s="3" t="s">
        <v>99</v>
      </c>
      <c r="F44" s="3" t="s">
        <v>92</v>
      </c>
      <c r="G44" s="3"/>
      <c r="H44" s="3" t="s">
        <v>92</v>
      </c>
      <c r="I44" s="3" t="s">
        <v>519</v>
      </c>
    </row>
    <row r="45" spans="1:9" ht="15.5" customHeight="1" x14ac:dyDescent="0.35">
      <c r="A45" s="3" t="s">
        <v>5</v>
      </c>
      <c r="B45" s="3" t="s">
        <v>100</v>
      </c>
      <c r="C45" s="58" t="s">
        <v>101</v>
      </c>
      <c r="D45" s="3">
        <v>5545467</v>
      </c>
      <c r="E45" s="3" t="s">
        <v>102</v>
      </c>
      <c r="F45" s="3" t="s">
        <v>92</v>
      </c>
      <c r="G45" s="3"/>
      <c r="H45" s="3" t="s">
        <v>92</v>
      </c>
      <c r="I45" s="3" t="s">
        <v>520</v>
      </c>
    </row>
    <row r="46" spans="1:9" ht="15.5" customHeight="1" x14ac:dyDescent="0.35">
      <c r="A46" s="3" t="s">
        <v>6</v>
      </c>
      <c r="B46" s="3" t="s">
        <v>89</v>
      </c>
      <c r="C46" s="58" t="s">
        <v>103</v>
      </c>
      <c r="D46" s="3">
        <v>58049770</v>
      </c>
      <c r="E46" s="3" t="s">
        <v>91</v>
      </c>
      <c r="F46" s="3" t="s">
        <v>92</v>
      </c>
      <c r="G46" s="3"/>
      <c r="H46" s="3"/>
      <c r="I46" s="3" t="s">
        <v>410</v>
      </c>
    </row>
    <row r="47" spans="1:9" ht="15.5" customHeight="1" x14ac:dyDescent="0.35">
      <c r="A47" s="3" t="s">
        <v>7</v>
      </c>
      <c r="B47" s="3" t="s">
        <v>94</v>
      </c>
      <c r="C47" s="58" t="s">
        <v>104</v>
      </c>
      <c r="D47" s="3">
        <v>5104231</v>
      </c>
      <c r="E47" s="3" t="s">
        <v>105</v>
      </c>
      <c r="F47" s="3"/>
      <c r="G47" s="3" t="s">
        <v>92</v>
      </c>
      <c r="H47" s="3"/>
      <c r="I47" s="3" t="s">
        <v>521</v>
      </c>
    </row>
    <row r="48" spans="1:9" ht="15.5" customHeight="1" x14ac:dyDescent="0.35">
      <c r="A48" s="3" t="s">
        <v>8</v>
      </c>
      <c r="B48" s="3" t="s">
        <v>94</v>
      </c>
      <c r="C48" s="58" t="s">
        <v>106</v>
      </c>
      <c r="D48" s="3">
        <v>56914292</v>
      </c>
      <c r="E48" s="3" t="s">
        <v>91</v>
      </c>
      <c r="F48" s="3" t="s">
        <v>92</v>
      </c>
      <c r="G48" s="3" t="s">
        <v>92</v>
      </c>
      <c r="H48" s="3"/>
      <c r="I48" s="3" t="s">
        <v>410</v>
      </c>
    </row>
    <row r="49" spans="1:9" ht="15.5" customHeight="1" x14ac:dyDescent="0.35">
      <c r="A49" s="3" t="s">
        <v>9</v>
      </c>
      <c r="B49" s="3" t="s">
        <v>107</v>
      </c>
      <c r="C49" s="58" t="s">
        <v>108</v>
      </c>
      <c r="D49" s="3">
        <v>5268447</v>
      </c>
      <c r="E49" s="3" t="s">
        <v>109</v>
      </c>
      <c r="F49" s="3"/>
      <c r="G49" s="3" t="s">
        <v>92</v>
      </c>
      <c r="H49" s="3"/>
      <c r="I49" s="3" t="s">
        <v>521</v>
      </c>
    </row>
    <row r="50" spans="1:9" ht="15.5" customHeight="1" x14ac:dyDescent="0.35">
      <c r="A50" s="3" t="s">
        <v>10</v>
      </c>
      <c r="B50" s="3" t="s">
        <v>94</v>
      </c>
      <c r="C50" s="58" t="s">
        <v>110</v>
      </c>
      <c r="D50" s="3">
        <v>5020025</v>
      </c>
      <c r="E50" s="3" t="s">
        <v>91</v>
      </c>
      <c r="F50" s="3" t="s">
        <v>92</v>
      </c>
      <c r="G50" s="3"/>
      <c r="H50" s="3"/>
      <c r="I50" s="3" t="s">
        <v>406</v>
      </c>
    </row>
    <row r="51" spans="1:9" ht="15.5" customHeight="1" x14ac:dyDescent="0.35">
      <c r="A51" s="3" t="s">
        <v>11</v>
      </c>
      <c r="B51" s="3" t="s">
        <v>89</v>
      </c>
      <c r="C51" s="58" t="s">
        <v>111</v>
      </c>
      <c r="D51" s="3">
        <v>55661888</v>
      </c>
      <c r="E51" s="3" t="s">
        <v>89</v>
      </c>
      <c r="F51" s="3"/>
      <c r="G51" s="3" t="s">
        <v>92</v>
      </c>
      <c r="H51" s="3"/>
      <c r="I51" s="3" t="s">
        <v>522</v>
      </c>
    </row>
    <row r="52" spans="1:9" x14ac:dyDescent="0.35">
      <c r="A52" s="3" t="s">
        <v>13</v>
      </c>
      <c r="B52" s="3" t="s">
        <v>94</v>
      </c>
      <c r="C52" s="58" t="s">
        <v>112</v>
      </c>
      <c r="D52" s="3">
        <v>56235820</v>
      </c>
      <c r="E52" s="3" t="s">
        <v>91</v>
      </c>
      <c r="F52" s="3" t="s">
        <v>92</v>
      </c>
      <c r="G52" s="3"/>
      <c r="H52" s="3" t="s">
        <v>92</v>
      </c>
      <c r="I52" s="3" t="s">
        <v>523</v>
      </c>
    </row>
    <row r="53" spans="1:9" ht="15.5" customHeight="1" x14ac:dyDescent="0.35">
      <c r="A53" s="3" t="s">
        <v>15</v>
      </c>
      <c r="B53" s="3" t="s">
        <v>89</v>
      </c>
      <c r="C53" s="58" t="s">
        <v>114</v>
      </c>
      <c r="D53" s="3">
        <v>5029560</v>
      </c>
      <c r="E53" s="3" t="s">
        <v>91</v>
      </c>
      <c r="F53" s="3" t="s">
        <v>92</v>
      </c>
      <c r="G53" s="3"/>
      <c r="H53" s="3" t="s">
        <v>92</v>
      </c>
      <c r="I53" s="3" t="s">
        <v>407</v>
      </c>
    </row>
    <row r="54" spans="1:9" ht="15.5" customHeight="1" x14ac:dyDescent="0.35">
      <c r="A54" s="3" t="s">
        <v>20</v>
      </c>
      <c r="B54" s="3" t="s">
        <v>94</v>
      </c>
      <c r="C54" s="58" t="s">
        <v>120</v>
      </c>
      <c r="D54" s="3">
        <v>5047860</v>
      </c>
      <c r="E54" s="3" t="s">
        <v>91</v>
      </c>
      <c r="F54" s="3"/>
      <c r="G54" s="3" t="s">
        <v>92</v>
      </c>
      <c r="H54" s="3"/>
      <c r="I54" s="3" t="s">
        <v>431</v>
      </c>
    </row>
    <row r="55" spans="1:9" ht="15.5" customHeight="1" x14ac:dyDescent="0.35">
      <c r="A55" s="25" t="s">
        <v>22</v>
      </c>
      <c r="B55" s="3" t="s">
        <v>107</v>
      </c>
      <c r="C55" s="58" t="s">
        <v>125</v>
      </c>
      <c r="D55" s="3">
        <v>53452171</v>
      </c>
      <c r="E55" s="3" t="s">
        <v>126</v>
      </c>
      <c r="F55" s="3"/>
      <c r="G55" s="3"/>
      <c r="H55" s="3" t="s">
        <v>92</v>
      </c>
      <c r="I55" s="3" t="s">
        <v>416</v>
      </c>
    </row>
    <row r="56" spans="1:9" ht="15.5" customHeight="1" x14ac:dyDescent="0.35">
      <c r="A56" s="3" t="s">
        <v>24</v>
      </c>
      <c r="B56" s="3" t="s">
        <v>89</v>
      </c>
      <c r="C56" s="58" t="s">
        <v>129</v>
      </c>
      <c r="D56" s="3">
        <v>5160236</v>
      </c>
      <c r="E56" s="3" t="s">
        <v>91</v>
      </c>
      <c r="F56" s="3" t="s">
        <v>92</v>
      </c>
      <c r="G56" s="3"/>
      <c r="H56" s="3" t="s">
        <v>92</v>
      </c>
      <c r="I56" s="3" t="s">
        <v>406</v>
      </c>
    </row>
    <row r="57" spans="1:9" ht="15.5" customHeight="1" x14ac:dyDescent="0.35">
      <c r="A57" s="3" t="s">
        <v>25</v>
      </c>
      <c r="B57" s="3" t="s">
        <v>89</v>
      </c>
      <c r="C57" s="58" t="s">
        <v>130</v>
      </c>
      <c r="D57" s="3">
        <v>5028358</v>
      </c>
      <c r="E57" s="3" t="s">
        <v>131</v>
      </c>
      <c r="F57" s="3"/>
      <c r="G57" s="3" t="s">
        <v>92</v>
      </c>
      <c r="H57" s="3"/>
      <c r="I57" s="3" t="s">
        <v>417</v>
      </c>
    </row>
    <row r="58" spans="1:9" ht="15.5" customHeight="1" x14ac:dyDescent="0.35">
      <c r="A58" s="3" t="s">
        <v>26</v>
      </c>
      <c r="B58" s="3" t="s">
        <v>132</v>
      </c>
      <c r="C58" s="58" t="s">
        <v>133</v>
      </c>
      <c r="D58" s="3">
        <v>5160906</v>
      </c>
      <c r="E58" s="3" t="s">
        <v>91</v>
      </c>
      <c r="F58" s="3"/>
      <c r="G58" s="3" t="s">
        <v>92</v>
      </c>
      <c r="H58" s="3"/>
      <c r="I58" s="3" t="s">
        <v>413</v>
      </c>
    </row>
    <row r="59" spans="1:9" ht="15.5" customHeight="1" x14ac:dyDescent="0.35">
      <c r="A59" s="3" t="s">
        <v>27</v>
      </c>
      <c r="B59" s="3" t="s">
        <v>134</v>
      </c>
      <c r="C59" s="58" t="s">
        <v>135</v>
      </c>
      <c r="D59" s="3">
        <v>5055048</v>
      </c>
      <c r="E59" s="3" t="s">
        <v>136</v>
      </c>
      <c r="F59" s="3" t="s">
        <v>92</v>
      </c>
      <c r="G59" s="3"/>
      <c r="H59" s="3" t="s">
        <v>92</v>
      </c>
      <c r="I59" s="3" t="s">
        <v>524</v>
      </c>
    </row>
    <row r="60" spans="1:9" ht="15.5" customHeight="1" x14ac:dyDescent="0.35">
      <c r="A60" s="3" t="s">
        <v>28</v>
      </c>
      <c r="B60" s="3" t="s">
        <v>94</v>
      </c>
      <c r="C60" s="58" t="s">
        <v>137</v>
      </c>
      <c r="D60" s="3">
        <v>5172429</v>
      </c>
      <c r="E60" s="3" t="s">
        <v>138</v>
      </c>
      <c r="F60" s="3" t="s">
        <v>92</v>
      </c>
      <c r="G60" s="3" t="s">
        <v>92</v>
      </c>
      <c r="H60" s="3" t="s">
        <v>92</v>
      </c>
      <c r="I60" s="3" t="s">
        <v>437</v>
      </c>
    </row>
    <row r="61" spans="1:9" ht="15.5" customHeight="1" x14ac:dyDescent="0.35">
      <c r="A61" s="3" t="s">
        <v>29</v>
      </c>
      <c r="B61" s="3" t="s">
        <v>132</v>
      </c>
      <c r="C61" s="58" t="s">
        <v>139</v>
      </c>
      <c r="D61" s="3">
        <v>5018135</v>
      </c>
      <c r="E61" s="3" t="s">
        <v>140</v>
      </c>
      <c r="F61" s="3"/>
      <c r="G61" s="3"/>
      <c r="H61" s="3" t="s">
        <v>92</v>
      </c>
      <c r="I61" s="3" t="s">
        <v>406</v>
      </c>
    </row>
    <row r="62" spans="1:9" ht="15.5" customHeight="1" x14ac:dyDescent="0.35">
      <c r="A62" s="3" t="s">
        <v>30</v>
      </c>
      <c r="B62" s="3" t="s">
        <v>141</v>
      </c>
      <c r="C62" s="58" t="s">
        <v>142</v>
      </c>
      <c r="D62" s="3">
        <v>55923207</v>
      </c>
      <c r="E62" s="3" t="s">
        <v>143</v>
      </c>
      <c r="F62" s="3" t="s">
        <v>92</v>
      </c>
      <c r="G62" s="3" t="s">
        <v>92</v>
      </c>
      <c r="H62" s="3" t="s">
        <v>92</v>
      </c>
      <c r="I62" s="3" t="s">
        <v>525</v>
      </c>
    </row>
    <row r="63" spans="1:9" ht="15.5" customHeight="1" x14ac:dyDescent="0.35">
      <c r="A63" s="3" t="s">
        <v>31</v>
      </c>
      <c r="B63" s="3" t="s">
        <v>144</v>
      </c>
      <c r="C63" s="58" t="s">
        <v>145</v>
      </c>
      <c r="D63" s="3">
        <v>5021899</v>
      </c>
      <c r="E63" s="3" t="s">
        <v>146</v>
      </c>
      <c r="F63" s="3" t="s">
        <v>92</v>
      </c>
      <c r="G63" s="3" t="s">
        <v>92</v>
      </c>
      <c r="H63" s="3"/>
      <c r="I63" s="3" t="s">
        <v>526</v>
      </c>
    </row>
    <row r="64" spans="1:9" ht="15.5" customHeight="1" x14ac:dyDescent="0.35">
      <c r="A64" s="3" t="s">
        <v>32</v>
      </c>
      <c r="B64" s="3" t="s">
        <v>147</v>
      </c>
      <c r="C64" s="58" t="s">
        <v>148</v>
      </c>
      <c r="D64" s="3">
        <v>5053198</v>
      </c>
      <c r="E64" s="3" t="s">
        <v>149</v>
      </c>
      <c r="F64" s="3"/>
      <c r="G64" s="3" t="s">
        <v>92</v>
      </c>
      <c r="H64" s="3"/>
      <c r="I64" s="26" t="s">
        <v>527</v>
      </c>
    </row>
    <row r="65" spans="1:9" ht="15.5" customHeight="1" x14ac:dyDescent="0.35">
      <c r="A65" s="3" t="s">
        <v>33</v>
      </c>
      <c r="B65" s="3" t="s">
        <v>94</v>
      </c>
      <c r="C65" s="58" t="s">
        <v>150</v>
      </c>
      <c r="D65" s="3">
        <v>5186996</v>
      </c>
      <c r="E65" s="3" t="s">
        <v>151</v>
      </c>
      <c r="F65" s="3" t="s">
        <v>92</v>
      </c>
      <c r="G65" s="3"/>
      <c r="H65" s="3"/>
      <c r="I65" s="3" t="s">
        <v>407</v>
      </c>
    </row>
    <row r="66" spans="1:9" ht="15.5" customHeight="1" x14ac:dyDescent="0.35">
      <c r="A66" s="3" t="s">
        <v>34</v>
      </c>
      <c r="B66" s="3" t="s">
        <v>152</v>
      </c>
      <c r="C66" s="58" t="s">
        <v>153</v>
      </c>
      <c r="D66" s="3">
        <v>55674604</v>
      </c>
      <c r="E66" s="3" t="s">
        <v>149</v>
      </c>
      <c r="F66" s="3" t="s">
        <v>92</v>
      </c>
      <c r="G66" s="3"/>
      <c r="H66" s="3"/>
      <c r="I66" s="3" t="s">
        <v>528</v>
      </c>
    </row>
    <row r="67" spans="1:9" ht="15.5" customHeight="1" x14ac:dyDescent="0.35">
      <c r="A67" s="3" t="s">
        <v>35</v>
      </c>
      <c r="B67" s="3" t="s">
        <v>121</v>
      </c>
      <c r="C67" s="58" t="s">
        <v>154</v>
      </c>
      <c r="D67" s="3">
        <v>56668094</v>
      </c>
      <c r="E67" s="3" t="s">
        <v>123</v>
      </c>
      <c r="F67" s="3"/>
      <c r="G67" s="3" t="s">
        <v>92</v>
      </c>
      <c r="H67" s="3"/>
      <c r="I67" s="3" t="s">
        <v>413</v>
      </c>
    </row>
    <row r="68" spans="1:9" ht="15.5" customHeight="1" x14ac:dyDescent="0.35">
      <c r="A68" s="3" t="s">
        <v>38</v>
      </c>
      <c r="B68" s="3" t="s">
        <v>94</v>
      </c>
      <c r="C68" s="58" t="s">
        <v>161</v>
      </c>
      <c r="D68" s="3">
        <v>5157560</v>
      </c>
      <c r="E68" s="3" t="s">
        <v>162</v>
      </c>
      <c r="F68" s="3" t="s">
        <v>92</v>
      </c>
      <c r="G68" s="3"/>
      <c r="H68" s="3" t="s">
        <v>92</v>
      </c>
      <c r="I68" s="3" t="s">
        <v>529</v>
      </c>
    </row>
    <row r="69" spans="1:9" ht="15.5" customHeight="1" x14ac:dyDescent="0.35">
      <c r="A69" s="3" t="s">
        <v>39</v>
      </c>
      <c r="B69" s="3" t="s">
        <v>132</v>
      </c>
      <c r="C69" s="58" t="s">
        <v>163</v>
      </c>
      <c r="D69" s="3">
        <v>5098440</v>
      </c>
      <c r="E69" s="3" t="s">
        <v>91</v>
      </c>
      <c r="F69" s="3" t="s">
        <v>92</v>
      </c>
      <c r="G69" s="3"/>
      <c r="H69" s="3"/>
      <c r="I69" s="3" t="s">
        <v>527</v>
      </c>
    </row>
    <row r="70" spans="1:9" ht="15.5" customHeight="1" x14ac:dyDescent="0.35">
      <c r="A70" s="3" t="s">
        <v>40</v>
      </c>
      <c r="B70" s="3" t="s">
        <v>94</v>
      </c>
      <c r="C70" s="58" t="s">
        <v>164</v>
      </c>
      <c r="D70" s="3">
        <v>5143115</v>
      </c>
      <c r="E70" s="3" t="s">
        <v>91</v>
      </c>
      <c r="F70" s="3"/>
      <c r="G70" s="3" t="s">
        <v>92</v>
      </c>
      <c r="H70" s="3"/>
      <c r="I70" s="3" t="s">
        <v>413</v>
      </c>
    </row>
    <row r="71" spans="1:9" ht="15.5" customHeight="1" x14ac:dyDescent="0.35">
      <c r="A71" s="3" t="s">
        <v>42</v>
      </c>
      <c r="B71" s="3" t="s">
        <v>94</v>
      </c>
      <c r="C71" s="63" t="s">
        <v>610</v>
      </c>
      <c r="D71" s="3">
        <v>5224611</v>
      </c>
      <c r="E71" s="3" t="s">
        <v>91</v>
      </c>
      <c r="F71" s="3" t="s">
        <v>92</v>
      </c>
      <c r="G71" s="3"/>
      <c r="H71" s="3" t="s">
        <v>92</v>
      </c>
      <c r="I71" s="27" t="s">
        <v>530</v>
      </c>
    </row>
    <row r="72" spans="1:9" ht="15.5" customHeight="1" thickBot="1" x14ac:dyDescent="0.4">
      <c r="A72" s="3" t="s">
        <v>0</v>
      </c>
      <c r="B72" s="3" t="s">
        <v>141</v>
      </c>
      <c r="C72" s="58" t="s">
        <v>168</v>
      </c>
      <c r="D72" s="3">
        <v>56240120</v>
      </c>
      <c r="E72" s="3" t="s">
        <v>169</v>
      </c>
      <c r="F72" s="3"/>
      <c r="G72" s="3" t="s">
        <v>92</v>
      </c>
      <c r="H72" s="3"/>
      <c r="I72" s="27" t="s">
        <v>531</v>
      </c>
    </row>
    <row r="73" spans="1:9" ht="15.5" customHeight="1" x14ac:dyDescent="0.35">
      <c r="A73" s="3" t="s">
        <v>43</v>
      </c>
      <c r="B73" s="3" t="s">
        <v>170</v>
      </c>
      <c r="C73" s="58" t="s">
        <v>171</v>
      </c>
      <c r="D73" s="3">
        <v>55544156</v>
      </c>
      <c r="E73" s="3" t="s">
        <v>169</v>
      </c>
      <c r="F73" s="3" t="s">
        <v>92</v>
      </c>
      <c r="G73" s="3"/>
      <c r="H73" s="3" t="s">
        <v>92</v>
      </c>
      <c r="I73" s="28" t="s">
        <v>556</v>
      </c>
    </row>
    <row r="74" spans="1:9" ht="15.5" customHeight="1" thickBot="1" x14ac:dyDescent="0.4">
      <c r="A74" s="3" t="s">
        <v>44</v>
      </c>
      <c r="B74" s="3" t="s">
        <v>89</v>
      </c>
      <c r="C74" s="58" t="s">
        <v>172</v>
      </c>
      <c r="D74" s="3">
        <v>5051198</v>
      </c>
      <c r="E74" s="3" t="s">
        <v>173</v>
      </c>
      <c r="F74" s="3" t="s">
        <v>92</v>
      </c>
      <c r="G74" s="3"/>
      <c r="H74" s="3" t="s">
        <v>92</v>
      </c>
      <c r="I74" s="29" t="s">
        <v>530</v>
      </c>
    </row>
    <row r="75" spans="1:9" ht="15.5" customHeight="1" x14ac:dyDescent="0.35">
      <c r="A75" s="3" t="s">
        <v>45</v>
      </c>
      <c r="B75" s="3" t="s">
        <v>94</v>
      </c>
      <c r="C75" s="58" t="s">
        <v>377</v>
      </c>
      <c r="D75" s="5"/>
      <c r="E75" s="3" t="s">
        <v>91</v>
      </c>
      <c r="F75" s="3" t="s">
        <v>92</v>
      </c>
      <c r="G75" s="3"/>
      <c r="H75" s="3"/>
      <c r="I75" s="3" t="s">
        <v>408</v>
      </c>
    </row>
    <row r="76" spans="1:9" ht="15.5" customHeight="1" x14ac:dyDescent="0.35">
      <c r="A76" s="3" t="s">
        <v>46</v>
      </c>
      <c r="B76" s="3" t="s">
        <v>89</v>
      </c>
      <c r="C76" s="58" t="s">
        <v>404</v>
      </c>
      <c r="D76" s="3">
        <v>56663800</v>
      </c>
      <c r="E76" s="3" t="s">
        <v>91</v>
      </c>
      <c r="F76" s="3" t="s">
        <v>92</v>
      </c>
      <c r="G76" s="3" t="s">
        <v>92</v>
      </c>
      <c r="H76" s="3" t="s">
        <v>92</v>
      </c>
      <c r="I76" s="7" t="s">
        <v>405</v>
      </c>
    </row>
    <row r="77" spans="1:9" ht="15.5" customHeight="1" x14ac:dyDescent="0.35">
      <c r="A77" s="3" t="s">
        <v>47</v>
      </c>
      <c r="B77" s="3" t="s">
        <v>175</v>
      </c>
      <c r="C77" s="58" t="s">
        <v>176</v>
      </c>
      <c r="D77" s="3">
        <v>53084130</v>
      </c>
      <c r="E77" s="3" t="s">
        <v>177</v>
      </c>
      <c r="F77" s="3" t="s">
        <v>92</v>
      </c>
      <c r="G77" s="3"/>
      <c r="H77" s="3" t="s">
        <v>92</v>
      </c>
      <c r="I77" s="27" t="s">
        <v>529</v>
      </c>
    </row>
    <row r="78" spans="1:9" ht="15.5" customHeight="1" x14ac:dyDescent="0.35">
      <c r="A78" s="3" t="s">
        <v>48</v>
      </c>
      <c r="B78" s="3" t="s">
        <v>100</v>
      </c>
      <c r="C78" s="58" t="s">
        <v>178</v>
      </c>
      <c r="D78" s="3">
        <v>5529729</v>
      </c>
      <c r="E78" s="3" t="s">
        <v>179</v>
      </c>
      <c r="F78" s="3" t="s">
        <v>92</v>
      </c>
      <c r="G78" s="3"/>
      <c r="H78" s="3"/>
      <c r="I78" s="3" t="s">
        <v>406</v>
      </c>
    </row>
    <row r="79" spans="1:9" ht="15.5" customHeight="1" x14ac:dyDescent="0.35">
      <c r="A79" s="3" t="s">
        <v>49</v>
      </c>
      <c r="B79" s="3" t="s">
        <v>89</v>
      </c>
      <c r="C79" s="58" t="s">
        <v>180</v>
      </c>
      <c r="D79" s="3">
        <v>55691803</v>
      </c>
      <c r="E79" s="3" t="s">
        <v>181</v>
      </c>
      <c r="F79" s="3" t="s">
        <v>92</v>
      </c>
      <c r="G79" s="3"/>
      <c r="H79" s="3"/>
      <c r="I79" s="3" t="s">
        <v>407</v>
      </c>
    </row>
    <row r="80" spans="1:9" ht="15.5" customHeight="1" x14ac:dyDescent="0.35">
      <c r="A80" s="3" t="s">
        <v>51</v>
      </c>
      <c r="B80" s="3" t="s">
        <v>185</v>
      </c>
      <c r="C80" s="58" t="s">
        <v>186</v>
      </c>
      <c r="D80" s="3">
        <v>5121068</v>
      </c>
      <c r="E80" s="3" t="s">
        <v>187</v>
      </c>
      <c r="F80" s="3"/>
      <c r="G80" s="3"/>
      <c r="H80" s="3" t="s">
        <v>92</v>
      </c>
      <c r="I80" s="3" t="s">
        <v>530</v>
      </c>
    </row>
    <row r="81" spans="1:9" ht="15.5" customHeight="1" x14ac:dyDescent="0.35">
      <c r="A81" s="3" t="s">
        <v>53</v>
      </c>
      <c r="B81" s="3" t="s">
        <v>94</v>
      </c>
      <c r="C81" s="58" t="s">
        <v>190</v>
      </c>
      <c r="D81" s="3">
        <v>5113774</v>
      </c>
      <c r="E81" s="3" t="s">
        <v>91</v>
      </c>
      <c r="F81" s="3" t="s">
        <v>92</v>
      </c>
      <c r="G81" s="3" t="s">
        <v>92</v>
      </c>
      <c r="H81" s="3"/>
      <c r="I81" s="3" t="s">
        <v>418</v>
      </c>
    </row>
    <row r="82" spans="1:9" ht="15.5" customHeight="1" x14ac:dyDescent="0.35">
      <c r="A82" s="3" t="s">
        <v>54</v>
      </c>
      <c r="B82" s="3" t="s">
        <v>89</v>
      </c>
      <c r="C82" s="58" t="s">
        <v>191</v>
      </c>
      <c r="D82" s="3">
        <v>5203077</v>
      </c>
      <c r="E82" s="3" t="s">
        <v>192</v>
      </c>
      <c r="F82" s="3" t="s">
        <v>92</v>
      </c>
      <c r="G82" s="3"/>
      <c r="H82" s="3"/>
      <c r="I82" s="3" t="s">
        <v>409</v>
      </c>
    </row>
    <row r="83" spans="1:9" ht="15.5" customHeight="1" x14ac:dyDescent="0.35">
      <c r="A83" s="3" t="s">
        <v>55</v>
      </c>
      <c r="B83" s="3" t="s">
        <v>94</v>
      </c>
      <c r="C83" s="58" t="s">
        <v>193</v>
      </c>
      <c r="D83" s="3">
        <v>5103249</v>
      </c>
      <c r="E83" s="3" t="s">
        <v>91</v>
      </c>
      <c r="F83" s="3" t="s">
        <v>92</v>
      </c>
      <c r="G83" s="3"/>
      <c r="H83" s="3" t="s">
        <v>92</v>
      </c>
      <c r="I83" s="3" t="s">
        <v>410</v>
      </c>
    </row>
    <row r="84" spans="1:9" ht="15.5" customHeight="1" x14ac:dyDescent="0.35">
      <c r="A84" s="3" t="s">
        <v>57</v>
      </c>
      <c r="B84" s="3" t="s">
        <v>196</v>
      </c>
      <c r="C84" s="58" t="s">
        <v>197</v>
      </c>
      <c r="D84" s="3">
        <v>5121790</v>
      </c>
      <c r="E84" s="3" t="s">
        <v>198</v>
      </c>
      <c r="F84" s="3" t="s">
        <v>92</v>
      </c>
      <c r="G84" s="3"/>
      <c r="H84" s="3"/>
      <c r="I84" s="3" t="s">
        <v>407</v>
      </c>
    </row>
    <row r="85" spans="1:9" ht="15.5" customHeight="1" x14ac:dyDescent="0.35">
      <c r="A85" s="3" t="s">
        <v>58</v>
      </c>
      <c r="B85" s="3" t="s">
        <v>94</v>
      </c>
      <c r="C85" s="58" t="s">
        <v>199</v>
      </c>
      <c r="D85" s="3">
        <v>5154001</v>
      </c>
      <c r="E85" s="3" t="s">
        <v>91</v>
      </c>
      <c r="F85" s="3"/>
      <c r="G85" s="3"/>
      <c r="H85" s="3" t="s">
        <v>92</v>
      </c>
      <c r="I85" s="3" t="s">
        <v>406</v>
      </c>
    </row>
    <row r="86" spans="1:9" ht="15.5" customHeight="1" x14ac:dyDescent="0.35">
      <c r="A86" s="3" t="s">
        <v>59</v>
      </c>
      <c r="B86" s="3" t="s">
        <v>94</v>
      </c>
      <c r="C86" s="58" t="s">
        <v>200</v>
      </c>
      <c r="D86" s="3">
        <v>5117294</v>
      </c>
      <c r="E86" s="3" t="s">
        <v>201</v>
      </c>
      <c r="F86" s="3"/>
      <c r="G86" s="3"/>
      <c r="H86" s="3" t="s">
        <v>92</v>
      </c>
      <c r="I86" s="3" t="s">
        <v>411</v>
      </c>
    </row>
    <row r="87" spans="1:9" ht="15.5" customHeight="1" x14ac:dyDescent="0.35">
      <c r="A87" s="3" t="s">
        <v>60</v>
      </c>
      <c r="B87" s="3" t="s">
        <v>89</v>
      </c>
      <c r="C87" s="58" t="s">
        <v>202</v>
      </c>
      <c r="D87" s="3">
        <v>5054088</v>
      </c>
      <c r="E87" s="3" t="s">
        <v>203</v>
      </c>
      <c r="F87" s="3"/>
      <c r="G87" s="3"/>
      <c r="H87" s="3" t="s">
        <v>92</v>
      </c>
      <c r="I87" s="9" t="s">
        <v>406</v>
      </c>
    </row>
    <row r="88" spans="1:9" ht="15.5" customHeight="1" x14ac:dyDescent="0.35">
      <c r="A88" s="3" t="s">
        <v>61</v>
      </c>
      <c r="B88" s="3" t="s">
        <v>132</v>
      </c>
      <c r="C88" s="58" t="s">
        <v>204</v>
      </c>
      <c r="D88" s="3">
        <v>5045094</v>
      </c>
      <c r="E88" s="3" t="s">
        <v>205</v>
      </c>
      <c r="F88" s="3" t="s">
        <v>92</v>
      </c>
      <c r="G88" s="3" t="s">
        <v>92</v>
      </c>
      <c r="H88" s="3" t="s">
        <v>92</v>
      </c>
      <c r="I88" s="27" t="s">
        <v>529</v>
      </c>
    </row>
    <row r="89" spans="1:9" ht="15.5" customHeight="1" x14ac:dyDescent="0.35">
      <c r="A89" s="3" t="s">
        <v>62</v>
      </c>
      <c r="B89" s="3" t="s">
        <v>94</v>
      </c>
      <c r="C89" s="58" t="s">
        <v>206</v>
      </c>
      <c r="D89" s="3">
        <v>56569974</v>
      </c>
      <c r="E89" s="3" t="s">
        <v>105</v>
      </c>
      <c r="F89" s="3"/>
      <c r="G89" s="3" t="s">
        <v>92</v>
      </c>
      <c r="H89" s="3"/>
      <c r="I89" s="3" t="s">
        <v>413</v>
      </c>
    </row>
    <row r="90" spans="1:9" ht="15.5" customHeight="1" x14ac:dyDescent="0.35">
      <c r="A90" s="3" t="s">
        <v>63</v>
      </c>
      <c r="B90" s="3" t="s">
        <v>89</v>
      </c>
      <c r="C90" s="58" t="s">
        <v>207</v>
      </c>
      <c r="D90" s="3">
        <v>53225548</v>
      </c>
      <c r="E90" s="3" t="s">
        <v>91</v>
      </c>
      <c r="F90" s="3" t="s">
        <v>92</v>
      </c>
      <c r="G90" s="3"/>
      <c r="H90" s="3"/>
      <c r="I90" s="27" t="s">
        <v>413</v>
      </c>
    </row>
    <row r="91" spans="1:9" ht="15.5" customHeight="1" x14ac:dyDescent="0.35">
      <c r="A91" s="3" t="s">
        <v>64</v>
      </c>
      <c r="B91" s="3" t="s">
        <v>94</v>
      </c>
      <c r="C91" s="58" t="s">
        <v>208</v>
      </c>
      <c r="D91" s="3">
        <v>55606711</v>
      </c>
      <c r="E91" s="3" t="s">
        <v>91</v>
      </c>
      <c r="F91" s="3" t="s">
        <v>92</v>
      </c>
      <c r="G91" s="3" t="s">
        <v>92</v>
      </c>
      <c r="H91" s="3" t="s">
        <v>92</v>
      </c>
      <c r="I91" s="27" t="s">
        <v>529</v>
      </c>
    </row>
    <row r="92" spans="1:9" ht="15.5" customHeight="1" x14ac:dyDescent="0.35">
      <c r="A92" s="3" t="s">
        <v>66</v>
      </c>
      <c r="B92" s="3" t="s">
        <v>94</v>
      </c>
      <c r="C92" s="58" t="s">
        <v>210</v>
      </c>
      <c r="D92" s="3">
        <v>5021913</v>
      </c>
      <c r="E92" s="3" t="s">
        <v>105</v>
      </c>
      <c r="F92" s="3" t="s">
        <v>92</v>
      </c>
      <c r="G92" s="3"/>
      <c r="H92" s="3" t="s">
        <v>92</v>
      </c>
      <c r="I92" s="3" t="s">
        <v>425</v>
      </c>
    </row>
    <row r="93" spans="1:9" ht="15.5" customHeight="1" x14ac:dyDescent="0.35">
      <c r="A93" s="3" t="s">
        <v>67</v>
      </c>
      <c r="B93" s="3" t="s">
        <v>211</v>
      </c>
      <c r="C93" s="58" t="s">
        <v>212</v>
      </c>
      <c r="D93" s="3">
        <v>5512424</v>
      </c>
      <c r="E93" s="3" t="s">
        <v>213</v>
      </c>
      <c r="F93" s="3" t="s">
        <v>92</v>
      </c>
      <c r="G93" s="3"/>
      <c r="H93" s="3" t="s">
        <v>92</v>
      </c>
      <c r="I93" s="3" t="s">
        <v>529</v>
      </c>
    </row>
    <row r="94" spans="1:9" ht="15.5" customHeight="1" x14ac:dyDescent="0.35">
      <c r="A94" s="3" t="s">
        <v>68</v>
      </c>
      <c r="B94" s="3" t="s">
        <v>214</v>
      </c>
      <c r="C94" s="58" t="s">
        <v>215</v>
      </c>
      <c r="D94" s="3">
        <v>5118916</v>
      </c>
      <c r="E94" s="3" t="s">
        <v>91</v>
      </c>
      <c r="F94" s="3"/>
      <c r="G94" s="3" t="s">
        <v>92</v>
      </c>
      <c r="H94" s="3"/>
      <c r="I94" s="27" t="s">
        <v>413</v>
      </c>
    </row>
    <row r="95" spans="1:9" ht="15.5" customHeight="1" x14ac:dyDescent="0.4">
      <c r="A95" s="3" t="s">
        <v>69</v>
      </c>
      <c r="B95" s="3" t="s">
        <v>89</v>
      </c>
      <c r="C95" s="58" t="s">
        <v>242</v>
      </c>
      <c r="D95" s="33">
        <v>5221156</v>
      </c>
      <c r="E95" s="3" t="s">
        <v>91</v>
      </c>
      <c r="F95" s="3" t="s">
        <v>92</v>
      </c>
      <c r="G95" s="3"/>
      <c r="H95" s="3"/>
      <c r="I95" s="9" t="s">
        <v>412</v>
      </c>
    </row>
    <row r="96" spans="1:9" ht="15.5" customHeight="1" x14ac:dyDescent="0.35">
      <c r="A96" s="3" t="s">
        <v>72</v>
      </c>
      <c r="B96" s="3" t="s">
        <v>94</v>
      </c>
      <c r="C96" s="58" t="s">
        <v>240</v>
      </c>
      <c r="D96" s="3"/>
      <c r="E96" s="3" t="s">
        <v>327</v>
      </c>
      <c r="F96" s="3" t="s">
        <v>92</v>
      </c>
      <c r="G96" s="3"/>
      <c r="H96" s="3"/>
      <c r="I96" s="9" t="s">
        <v>413</v>
      </c>
    </row>
    <row r="97" spans="1:9" ht="15.5" customHeight="1" x14ac:dyDescent="0.35">
      <c r="A97" s="3" t="s">
        <v>73</v>
      </c>
      <c r="B97" s="3" t="s">
        <v>219</v>
      </c>
      <c r="C97" s="58" t="s">
        <v>378</v>
      </c>
      <c r="D97" s="3">
        <v>5290601</v>
      </c>
      <c r="E97" s="3" t="s">
        <v>91</v>
      </c>
      <c r="F97" s="3" t="s">
        <v>92</v>
      </c>
      <c r="G97" s="3" t="s">
        <v>92</v>
      </c>
      <c r="H97" s="3" t="s">
        <v>92</v>
      </c>
      <c r="I97" s="27" t="s">
        <v>529</v>
      </c>
    </row>
    <row r="98" spans="1:9" ht="15.5" customHeight="1" x14ac:dyDescent="0.35">
      <c r="A98" s="3" t="s">
        <v>74</v>
      </c>
      <c r="B98" s="3" t="s">
        <v>132</v>
      </c>
      <c r="C98" s="58" t="s">
        <v>220</v>
      </c>
      <c r="D98" s="3">
        <v>5292169</v>
      </c>
      <c r="E98" s="3" t="s">
        <v>221</v>
      </c>
      <c r="F98" s="3" t="s">
        <v>92</v>
      </c>
      <c r="G98" s="3"/>
      <c r="H98" s="3" t="s">
        <v>92</v>
      </c>
      <c r="I98" s="27" t="s">
        <v>529</v>
      </c>
    </row>
    <row r="99" spans="1:9" ht="15.5" customHeight="1" x14ac:dyDescent="0.35">
      <c r="A99" s="3" t="s">
        <v>76</v>
      </c>
      <c r="B99" s="3" t="s">
        <v>94</v>
      </c>
      <c r="C99" s="58" t="s">
        <v>225</v>
      </c>
      <c r="D99" s="3">
        <v>5201256</v>
      </c>
      <c r="E99" s="3" t="s">
        <v>226</v>
      </c>
      <c r="F99" s="3" t="s">
        <v>92</v>
      </c>
      <c r="G99" s="3"/>
      <c r="H99" s="3"/>
      <c r="I99" s="3" t="s">
        <v>406</v>
      </c>
    </row>
    <row r="100" spans="1:9" ht="15.5" customHeight="1" x14ac:dyDescent="0.35">
      <c r="A100" s="3" t="s">
        <v>77</v>
      </c>
      <c r="B100" s="3" t="s">
        <v>94</v>
      </c>
      <c r="C100" s="58" t="s">
        <v>241</v>
      </c>
      <c r="D100" s="3"/>
      <c r="E100" s="3" t="s">
        <v>91</v>
      </c>
      <c r="F100" s="3" t="s">
        <v>92</v>
      </c>
      <c r="G100" s="3"/>
      <c r="H100" s="3"/>
      <c r="I100" s="9" t="s">
        <v>414</v>
      </c>
    </row>
    <row r="101" spans="1:9" ht="15.5" customHeight="1" x14ac:dyDescent="0.35">
      <c r="A101" s="3" t="s">
        <v>79</v>
      </c>
      <c r="B101" s="3" t="s">
        <v>94</v>
      </c>
      <c r="C101" s="58" t="s">
        <v>229</v>
      </c>
      <c r="D101" s="3">
        <v>5101301</v>
      </c>
      <c r="E101" s="3" t="s">
        <v>91</v>
      </c>
      <c r="F101" s="3" t="s">
        <v>92</v>
      </c>
      <c r="G101" s="3"/>
      <c r="H101" s="3" t="s">
        <v>92</v>
      </c>
      <c r="I101" s="3" t="s">
        <v>416</v>
      </c>
    </row>
    <row r="102" spans="1:9" ht="15.5" customHeight="1" x14ac:dyDescent="0.35">
      <c r="A102" s="3" t="s">
        <v>80</v>
      </c>
      <c r="B102" s="3" t="s">
        <v>94</v>
      </c>
      <c r="C102" s="58" t="s">
        <v>230</v>
      </c>
      <c r="D102" s="3">
        <v>5034893</v>
      </c>
      <c r="E102" s="3" t="s">
        <v>231</v>
      </c>
      <c r="F102" s="3"/>
      <c r="G102" s="3" t="s">
        <v>92</v>
      </c>
      <c r="H102" s="3"/>
      <c r="I102" s="9" t="s">
        <v>417</v>
      </c>
    </row>
    <row r="103" spans="1:9" ht="15.5" customHeight="1" x14ac:dyDescent="0.35">
      <c r="A103" s="3" t="s">
        <v>81</v>
      </c>
      <c r="B103" s="3" t="s">
        <v>94</v>
      </c>
      <c r="C103" s="58" t="s">
        <v>232</v>
      </c>
      <c r="D103" s="3">
        <v>5067401</v>
      </c>
      <c r="E103" s="3" t="s">
        <v>91</v>
      </c>
      <c r="F103" s="3" t="s">
        <v>92</v>
      </c>
      <c r="G103" s="3"/>
      <c r="H103" s="3"/>
      <c r="I103" s="9" t="s">
        <v>418</v>
      </c>
    </row>
    <row r="104" spans="1:9" ht="15.5" customHeight="1" x14ac:dyDescent="0.35">
      <c r="A104" s="3" t="s">
        <v>84</v>
      </c>
      <c r="B104" s="3" t="s">
        <v>89</v>
      </c>
      <c r="C104" s="58" t="s">
        <v>235</v>
      </c>
      <c r="D104" s="3">
        <v>5206159</v>
      </c>
      <c r="E104" s="3" t="s">
        <v>236</v>
      </c>
      <c r="F104" s="3" t="s">
        <v>92</v>
      </c>
      <c r="G104" s="3"/>
      <c r="H104" s="3" t="s">
        <v>92</v>
      </c>
      <c r="I104" s="27" t="s">
        <v>529</v>
      </c>
    </row>
    <row r="105" spans="1:9" ht="15.5" customHeight="1" x14ac:dyDescent="0.35">
      <c r="A105" s="3" t="s">
        <v>85</v>
      </c>
      <c r="B105" s="3" t="s">
        <v>89</v>
      </c>
      <c r="C105" s="58" t="s">
        <v>237</v>
      </c>
      <c r="D105" s="3">
        <v>53499502</v>
      </c>
      <c r="E105" s="3" t="s">
        <v>236</v>
      </c>
      <c r="F105" s="3" t="s">
        <v>92</v>
      </c>
      <c r="G105" s="3" t="s">
        <v>92</v>
      </c>
      <c r="H105" s="3"/>
      <c r="I105" s="3" t="s">
        <v>419</v>
      </c>
    </row>
    <row r="106" spans="1:9" ht="15.5" customHeight="1" x14ac:dyDescent="0.35">
      <c r="A106" s="3" t="str">
        <f>UPPER("Gerli alasoo")</f>
        <v>GERLI ALASOO</v>
      </c>
      <c r="B106" s="3" t="s">
        <v>94</v>
      </c>
      <c r="C106" s="58" t="s">
        <v>268</v>
      </c>
      <c r="D106" s="3" t="s">
        <v>244</v>
      </c>
      <c r="E106" s="3" t="s">
        <v>294</v>
      </c>
      <c r="F106" s="3" t="s">
        <v>92</v>
      </c>
      <c r="G106" s="3"/>
      <c r="H106" s="3" t="s">
        <v>92</v>
      </c>
      <c r="I106" s="3" t="s">
        <v>406</v>
      </c>
    </row>
    <row r="107" spans="1:9" ht="15.5" customHeight="1" x14ac:dyDescent="0.35">
      <c r="A107" s="3" t="str">
        <f>UPPER("Alari Jürgenson")</f>
        <v>ALARI JÜRGENSON</v>
      </c>
      <c r="B107" s="3" t="s">
        <v>94</v>
      </c>
      <c r="C107" s="58" t="s">
        <v>271</v>
      </c>
      <c r="D107" s="3" t="s">
        <v>247</v>
      </c>
      <c r="E107" s="3" t="s">
        <v>91</v>
      </c>
      <c r="F107" s="3" t="s">
        <v>92</v>
      </c>
      <c r="G107" s="3"/>
      <c r="H107" s="3"/>
      <c r="I107" s="3" t="s">
        <v>420</v>
      </c>
    </row>
    <row r="108" spans="1:9" ht="15.5" customHeight="1" x14ac:dyDescent="0.35">
      <c r="A108" s="3" t="str">
        <f>UPPER("hardi kaseleht")</f>
        <v>HARDI KASELEHT</v>
      </c>
      <c r="B108" s="3" t="s">
        <v>89</v>
      </c>
      <c r="C108" s="58" t="s">
        <v>272</v>
      </c>
      <c r="D108" s="3" t="s">
        <v>249</v>
      </c>
      <c r="E108" s="3" t="s">
        <v>297</v>
      </c>
      <c r="F108" s="3" t="s">
        <v>92</v>
      </c>
      <c r="G108" s="3"/>
      <c r="H108" s="3" t="s">
        <v>92</v>
      </c>
      <c r="I108" s="3" t="s">
        <v>421</v>
      </c>
    </row>
    <row r="109" spans="1:9" ht="15.5" customHeight="1" x14ac:dyDescent="0.35">
      <c r="A109" s="49" t="s">
        <v>19</v>
      </c>
      <c r="B109" s="3" t="s">
        <v>89</v>
      </c>
      <c r="C109" s="58" t="s">
        <v>273</v>
      </c>
      <c r="D109" s="3" t="s">
        <v>250</v>
      </c>
      <c r="E109" s="3" t="s">
        <v>91</v>
      </c>
      <c r="F109" s="3" t="s">
        <v>92</v>
      </c>
      <c r="G109" s="3"/>
      <c r="H109" s="3"/>
      <c r="I109" s="9" t="s">
        <v>422</v>
      </c>
    </row>
    <row r="110" spans="1:9" ht="15.5" customHeight="1" x14ac:dyDescent="0.35">
      <c r="A110" s="49" t="s">
        <v>440</v>
      </c>
      <c r="B110" s="3" t="s">
        <v>179</v>
      </c>
      <c r="C110" s="58" t="s">
        <v>290</v>
      </c>
      <c r="D110" s="3">
        <v>5532368</v>
      </c>
      <c r="E110" s="3" t="s">
        <v>291</v>
      </c>
      <c r="F110" s="3" t="s">
        <v>92</v>
      </c>
      <c r="G110" s="3" t="s">
        <v>92</v>
      </c>
      <c r="H110" s="3" t="s">
        <v>92</v>
      </c>
      <c r="I110" s="3" t="s">
        <v>406</v>
      </c>
    </row>
    <row r="111" spans="1:9" ht="15.5" customHeight="1" x14ac:dyDescent="0.35">
      <c r="A111" s="49" t="s">
        <v>441</v>
      </c>
      <c r="B111" s="3" t="s">
        <v>89</v>
      </c>
      <c r="C111" s="58" t="s">
        <v>275</v>
      </c>
      <c r="D111" s="3" t="s">
        <v>252</v>
      </c>
      <c r="E111" s="11" t="s">
        <v>294</v>
      </c>
      <c r="F111" s="3"/>
      <c r="G111" s="3"/>
      <c r="H111" s="3"/>
      <c r="I111" s="11" t="s">
        <v>423</v>
      </c>
    </row>
    <row r="112" spans="1:9" ht="15.5" customHeight="1" x14ac:dyDescent="0.35">
      <c r="A112" s="49" t="s">
        <v>442</v>
      </c>
      <c r="B112" s="3" t="s">
        <v>340</v>
      </c>
      <c r="C112" s="58" t="s">
        <v>342</v>
      </c>
      <c r="D112" s="3" t="s">
        <v>253</v>
      </c>
      <c r="E112" s="3" t="s">
        <v>341</v>
      </c>
      <c r="F112" s="3"/>
      <c r="G112" s="3" t="s">
        <v>92</v>
      </c>
      <c r="H112" s="3"/>
      <c r="I112" s="3" t="s">
        <v>424</v>
      </c>
    </row>
    <row r="113" spans="1:9" ht="15.5" customHeight="1" x14ac:dyDescent="0.35">
      <c r="A113" s="49" t="s">
        <v>443</v>
      </c>
      <c r="B113" s="3" t="s">
        <v>94</v>
      </c>
      <c r="C113" s="58" t="s">
        <v>276</v>
      </c>
      <c r="D113" s="3" t="s">
        <v>254</v>
      </c>
      <c r="E113" s="3" t="s">
        <v>91</v>
      </c>
      <c r="F113" s="3" t="s">
        <v>92</v>
      </c>
      <c r="G113" s="3"/>
      <c r="H113" s="3"/>
      <c r="I113" s="3" t="s">
        <v>415</v>
      </c>
    </row>
    <row r="114" spans="1:9" ht="15.5" customHeight="1" x14ac:dyDescent="0.35">
      <c r="A114" s="49" t="s">
        <v>446</v>
      </c>
      <c r="B114" s="3" t="s">
        <v>94</v>
      </c>
      <c r="C114" s="58" t="s">
        <v>278</v>
      </c>
      <c r="D114" s="3" t="s">
        <v>257</v>
      </c>
      <c r="E114" s="3" t="s">
        <v>91</v>
      </c>
      <c r="F114" s="3" t="s">
        <v>92</v>
      </c>
      <c r="G114" s="3"/>
      <c r="H114" s="3" t="s">
        <v>92</v>
      </c>
      <c r="I114" s="3" t="s">
        <v>299</v>
      </c>
    </row>
    <row r="115" spans="1:9" ht="15.5" customHeight="1" x14ac:dyDescent="0.35">
      <c r="A115" s="49" t="s">
        <v>449</v>
      </c>
      <c r="B115" s="3" t="s">
        <v>94</v>
      </c>
      <c r="C115" s="58" t="s">
        <v>280</v>
      </c>
      <c r="D115" s="3" t="s">
        <v>258</v>
      </c>
      <c r="E115" s="3" t="s">
        <v>91</v>
      </c>
      <c r="F115" s="3" t="s">
        <v>92</v>
      </c>
      <c r="G115" s="3"/>
      <c r="H115" s="3" t="s">
        <v>92</v>
      </c>
      <c r="I115" s="13" t="s">
        <v>425</v>
      </c>
    </row>
    <row r="116" spans="1:9" ht="15.5" customHeight="1" x14ac:dyDescent="0.35">
      <c r="A116" s="49" t="s">
        <v>451</v>
      </c>
      <c r="B116" s="3" t="s">
        <v>94</v>
      </c>
      <c r="C116" s="58" t="s">
        <v>282</v>
      </c>
      <c r="D116" s="3" t="s">
        <v>260</v>
      </c>
      <c r="E116" s="3" t="s">
        <v>296</v>
      </c>
      <c r="F116" s="3" t="s">
        <v>92</v>
      </c>
      <c r="G116" s="3"/>
      <c r="H116" s="3" t="s">
        <v>92</v>
      </c>
      <c r="I116" s="3" t="s">
        <v>426</v>
      </c>
    </row>
    <row r="117" spans="1:9" ht="15.5" customHeight="1" x14ac:dyDescent="0.35">
      <c r="A117" s="49" t="s">
        <v>452</v>
      </c>
      <c r="B117" s="3" t="s">
        <v>94</v>
      </c>
      <c r="C117" s="58" t="s">
        <v>283</v>
      </c>
      <c r="D117" s="3" t="s">
        <v>261</v>
      </c>
      <c r="E117" s="3" t="s">
        <v>91</v>
      </c>
      <c r="F117" s="3" t="s">
        <v>92</v>
      </c>
      <c r="G117" s="3"/>
      <c r="H117" s="3" t="s">
        <v>92</v>
      </c>
      <c r="I117" s="3" t="s">
        <v>406</v>
      </c>
    </row>
    <row r="118" spans="1:9" ht="15.5" customHeight="1" x14ac:dyDescent="0.35">
      <c r="A118" s="49" t="s">
        <v>453</v>
      </c>
      <c r="B118" s="3" t="s">
        <v>94</v>
      </c>
      <c r="C118" s="58" t="s">
        <v>116</v>
      </c>
      <c r="D118" s="3" t="s">
        <v>262</v>
      </c>
      <c r="E118" s="3" t="s">
        <v>91</v>
      </c>
      <c r="F118" s="3" t="s">
        <v>92</v>
      </c>
      <c r="G118" s="3"/>
      <c r="H118" s="3" t="s">
        <v>92</v>
      </c>
      <c r="I118" s="3" t="s">
        <v>538</v>
      </c>
    </row>
    <row r="119" spans="1:9" ht="15.5" customHeight="1" x14ac:dyDescent="0.35">
      <c r="A119" s="49" t="s">
        <v>454</v>
      </c>
      <c r="B119" s="3" t="s">
        <v>100</v>
      </c>
      <c r="C119" s="58" t="s">
        <v>284</v>
      </c>
      <c r="D119" s="3" t="s">
        <v>263</v>
      </c>
      <c r="E119" s="3" t="s">
        <v>179</v>
      </c>
      <c r="F119" s="3" t="s">
        <v>92</v>
      </c>
      <c r="G119" s="3"/>
      <c r="H119" s="3" t="s">
        <v>92</v>
      </c>
      <c r="I119" s="3" t="s">
        <v>407</v>
      </c>
    </row>
    <row r="120" spans="1:9" ht="15.5" customHeight="1" x14ac:dyDescent="0.35">
      <c r="A120" s="49" t="s">
        <v>455</v>
      </c>
      <c r="B120" s="3" t="s">
        <v>94</v>
      </c>
      <c r="C120" s="58" t="s">
        <v>288</v>
      </c>
      <c r="D120" s="3" t="s">
        <v>264</v>
      </c>
      <c r="E120" s="3" t="s">
        <v>289</v>
      </c>
      <c r="F120" s="3" t="s">
        <v>92</v>
      </c>
      <c r="G120" s="3" t="s">
        <v>92</v>
      </c>
      <c r="H120" s="3"/>
      <c r="I120" s="3" t="s">
        <v>427</v>
      </c>
    </row>
    <row r="121" spans="1:9" ht="15.5" customHeight="1" x14ac:dyDescent="0.35">
      <c r="A121" s="49" t="s">
        <v>456</v>
      </c>
      <c r="B121" s="6" t="s">
        <v>292</v>
      </c>
      <c r="C121" s="59" t="s">
        <v>285</v>
      </c>
      <c r="D121" s="6">
        <v>5103947</v>
      </c>
      <c r="E121" s="6" t="s">
        <v>293</v>
      </c>
      <c r="F121" s="3"/>
      <c r="G121" s="3"/>
      <c r="H121" s="3" t="s">
        <v>92</v>
      </c>
      <c r="I121" s="9" t="s">
        <v>413</v>
      </c>
    </row>
    <row r="122" spans="1:9" ht="15.5" customHeight="1" x14ac:dyDescent="0.35">
      <c r="A122" s="49" t="s">
        <v>457</v>
      </c>
      <c r="B122" s="3" t="s">
        <v>222</v>
      </c>
      <c r="C122" s="58" t="s">
        <v>604</v>
      </c>
      <c r="D122" s="3" t="s">
        <v>265</v>
      </c>
      <c r="E122" s="3" t="s">
        <v>287</v>
      </c>
      <c r="F122" s="3" t="s">
        <v>92</v>
      </c>
      <c r="G122" s="3" t="s">
        <v>92</v>
      </c>
      <c r="H122" s="3" t="s">
        <v>92</v>
      </c>
      <c r="I122" s="3" t="s">
        <v>424</v>
      </c>
    </row>
    <row r="123" spans="1:9" ht="15.5" customHeight="1" x14ac:dyDescent="0.35">
      <c r="A123" s="49" t="s">
        <v>459</v>
      </c>
      <c r="B123" s="3" t="s">
        <v>95</v>
      </c>
      <c r="C123" s="63" t="s">
        <v>623</v>
      </c>
      <c r="D123" s="3" t="s">
        <v>267</v>
      </c>
      <c r="E123" s="3" t="s">
        <v>295</v>
      </c>
      <c r="F123" s="3" t="s">
        <v>92</v>
      </c>
      <c r="G123" s="3"/>
      <c r="H123" s="3" t="s">
        <v>92</v>
      </c>
      <c r="I123" s="3" t="s">
        <v>556</v>
      </c>
    </row>
    <row r="124" spans="1:9" ht="15.5" customHeight="1" x14ac:dyDescent="0.35">
      <c r="A124" s="49" t="s">
        <v>460</v>
      </c>
      <c r="B124" s="3" t="s">
        <v>94</v>
      </c>
      <c r="C124" s="58" t="s">
        <v>325</v>
      </c>
      <c r="D124" s="3">
        <v>5032322</v>
      </c>
      <c r="E124" s="3" t="s">
        <v>326</v>
      </c>
      <c r="F124" s="3" t="s">
        <v>92</v>
      </c>
      <c r="G124" s="3" t="s">
        <v>92</v>
      </c>
      <c r="H124" s="3" t="s">
        <v>92</v>
      </c>
      <c r="I124" s="3" t="s">
        <v>334</v>
      </c>
    </row>
    <row r="125" spans="1:9" ht="15.5" customHeight="1" x14ac:dyDescent="0.35">
      <c r="A125" s="49" t="s">
        <v>461</v>
      </c>
      <c r="B125" s="3" t="s">
        <v>94</v>
      </c>
      <c r="C125" s="58" t="s">
        <v>310</v>
      </c>
      <c r="D125" s="3">
        <v>58650036</v>
      </c>
      <c r="E125" s="3" t="s">
        <v>327</v>
      </c>
      <c r="F125" s="3" t="s">
        <v>92</v>
      </c>
      <c r="G125" s="3"/>
      <c r="H125" s="3" t="s">
        <v>92</v>
      </c>
      <c r="I125" s="3" t="s">
        <v>329</v>
      </c>
    </row>
    <row r="126" spans="1:9" ht="15.5" customHeight="1" x14ac:dyDescent="0.35">
      <c r="A126" s="49" t="s">
        <v>462</v>
      </c>
      <c r="B126" s="3" t="s">
        <v>94</v>
      </c>
      <c r="C126" s="58" t="s">
        <v>311</v>
      </c>
      <c r="D126" s="3">
        <v>5021307</v>
      </c>
      <c r="E126" s="3" t="s">
        <v>327</v>
      </c>
      <c r="F126" s="3" t="s">
        <v>92</v>
      </c>
      <c r="G126" s="3"/>
      <c r="H126" s="3" t="s">
        <v>92</v>
      </c>
      <c r="I126" s="3" t="s">
        <v>406</v>
      </c>
    </row>
    <row r="127" spans="1:9" ht="15.5" customHeight="1" x14ac:dyDescent="0.35">
      <c r="A127" s="49" t="s">
        <v>465</v>
      </c>
      <c r="B127" s="3" t="s">
        <v>141</v>
      </c>
      <c r="C127" s="58" t="s">
        <v>314</v>
      </c>
      <c r="D127" s="3">
        <v>5067696</v>
      </c>
      <c r="E127" s="3" t="s">
        <v>338</v>
      </c>
      <c r="F127" s="3" t="s">
        <v>92</v>
      </c>
      <c r="G127" s="3"/>
      <c r="H127" s="3" t="s">
        <v>92</v>
      </c>
      <c r="I127" s="3" t="s">
        <v>571</v>
      </c>
    </row>
    <row r="128" spans="1:9" ht="15.5" customHeight="1" x14ac:dyDescent="0.35">
      <c r="A128" s="49" t="s">
        <v>466</v>
      </c>
      <c r="B128" s="3"/>
      <c r="C128" s="58" t="s">
        <v>315</v>
      </c>
      <c r="D128" s="3" t="s">
        <v>301</v>
      </c>
      <c r="E128" s="3" t="s">
        <v>335</v>
      </c>
      <c r="F128" s="3" t="s">
        <v>92</v>
      </c>
      <c r="G128" s="3"/>
      <c r="H128" s="3" t="s">
        <v>92</v>
      </c>
      <c r="I128" s="3" t="s">
        <v>401</v>
      </c>
    </row>
    <row r="129" spans="1:9" ht="15.5" customHeight="1" x14ac:dyDescent="0.35">
      <c r="A129" s="49" t="s">
        <v>467</v>
      </c>
      <c r="B129" s="3" t="s">
        <v>100</v>
      </c>
      <c r="C129" s="58" t="s">
        <v>316</v>
      </c>
      <c r="D129" s="3" t="s">
        <v>302</v>
      </c>
      <c r="E129" s="3" t="s">
        <v>179</v>
      </c>
      <c r="F129" s="3" t="s">
        <v>92</v>
      </c>
      <c r="G129" s="3"/>
      <c r="H129" s="3" t="s">
        <v>92</v>
      </c>
      <c r="I129" s="3" t="s">
        <v>420</v>
      </c>
    </row>
    <row r="130" spans="1:9" ht="15.5" customHeight="1" x14ac:dyDescent="0.35">
      <c r="A130" s="49" t="s">
        <v>469</v>
      </c>
      <c r="B130" s="3" t="s">
        <v>89</v>
      </c>
      <c r="C130" s="58" t="s">
        <v>318</v>
      </c>
      <c r="D130" s="3" t="s">
        <v>304</v>
      </c>
      <c r="E130" s="3" t="s">
        <v>149</v>
      </c>
      <c r="F130" s="3" t="s">
        <v>92</v>
      </c>
      <c r="G130" s="3"/>
      <c r="H130" s="3" t="s">
        <v>92</v>
      </c>
      <c r="I130" s="3" t="s">
        <v>406</v>
      </c>
    </row>
    <row r="131" spans="1:9" ht="15.5" customHeight="1" x14ac:dyDescent="0.35">
      <c r="A131" s="49" t="s">
        <v>470</v>
      </c>
      <c r="B131" s="3" t="s">
        <v>100</v>
      </c>
      <c r="C131" s="58" t="s">
        <v>319</v>
      </c>
      <c r="D131" s="3" t="s">
        <v>305</v>
      </c>
      <c r="E131" s="3" t="s">
        <v>328</v>
      </c>
      <c r="F131" s="3" t="s">
        <v>92</v>
      </c>
      <c r="G131" s="3"/>
      <c r="H131" s="3" t="s">
        <v>92</v>
      </c>
      <c r="I131" s="3" t="s">
        <v>431</v>
      </c>
    </row>
    <row r="132" spans="1:9" ht="15.5" customHeight="1" x14ac:dyDescent="0.35">
      <c r="A132" s="55" t="s">
        <v>473</v>
      </c>
      <c r="B132" s="21" t="s">
        <v>94</v>
      </c>
      <c r="C132" s="60" t="s">
        <v>322</v>
      </c>
      <c r="D132" s="21" t="s">
        <v>308</v>
      </c>
      <c r="E132" s="21" t="s">
        <v>332</v>
      </c>
      <c r="F132" s="21" t="s">
        <v>92</v>
      </c>
      <c r="G132" s="21"/>
      <c r="H132" s="21" t="s">
        <v>92</v>
      </c>
      <c r="I132" s="21" t="s">
        <v>333</v>
      </c>
    </row>
    <row r="133" spans="1:9" ht="15.5" customHeight="1" x14ac:dyDescent="0.35">
      <c r="A133" s="49" t="s">
        <v>476</v>
      </c>
      <c r="B133" s="3" t="s">
        <v>94</v>
      </c>
      <c r="C133" s="58" t="s">
        <v>343</v>
      </c>
      <c r="D133" s="3">
        <v>56222205</v>
      </c>
      <c r="E133" s="3" t="s">
        <v>327</v>
      </c>
      <c r="F133" s="3" t="s">
        <v>92</v>
      </c>
      <c r="G133" s="3"/>
      <c r="H133" s="3" t="s">
        <v>92</v>
      </c>
      <c r="I133" s="3" t="s">
        <v>532</v>
      </c>
    </row>
    <row r="134" spans="1:9" ht="15.5" customHeight="1" x14ac:dyDescent="0.35">
      <c r="A134" s="49" t="s">
        <v>477</v>
      </c>
      <c r="B134" s="3" t="s">
        <v>94</v>
      </c>
      <c r="C134" s="61" t="s">
        <v>400</v>
      </c>
      <c r="D134" s="3">
        <v>5053165</v>
      </c>
      <c r="E134" s="3" t="s">
        <v>327</v>
      </c>
      <c r="F134" s="3" t="s">
        <v>92</v>
      </c>
      <c r="G134" s="3"/>
      <c r="H134" s="3" t="s">
        <v>92</v>
      </c>
      <c r="I134" s="3" t="s">
        <v>375</v>
      </c>
    </row>
    <row r="135" spans="1:9" ht="15.5" customHeight="1" x14ac:dyDescent="0.35">
      <c r="A135" s="49" t="s">
        <v>479</v>
      </c>
      <c r="B135" s="3" t="s">
        <v>89</v>
      </c>
      <c r="C135" s="58" t="s">
        <v>345</v>
      </c>
      <c r="D135" s="3" t="s">
        <v>361</v>
      </c>
      <c r="E135" s="3" t="s">
        <v>376</v>
      </c>
      <c r="F135" s="3" t="s">
        <v>92</v>
      </c>
      <c r="G135" s="3"/>
      <c r="H135" s="3" t="s">
        <v>92</v>
      </c>
      <c r="I135" s="7" t="s">
        <v>420</v>
      </c>
    </row>
    <row r="136" spans="1:9" ht="15.5" customHeight="1" x14ac:dyDescent="0.35">
      <c r="A136" s="49" t="s">
        <v>480</v>
      </c>
      <c r="B136" s="3" t="s">
        <v>94</v>
      </c>
      <c r="C136" s="58" t="s">
        <v>346</v>
      </c>
      <c r="D136" s="3" t="s">
        <v>362</v>
      </c>
      <c r="E136" s="3" t="s">
        <v>327</v>
      </c>
      <c r="F136" s="3" t="s">
        <v>92</v>
      </c>
      <c r="G136" s="3"/>
      <c r="H136" s="3" t="s">
        <v>92</v>
      </c>
      <c r="I136" s="3" t="s">
        <v>420</v>
      </c>
    </row>
    <row r="137" spans="1:9" ht="15.5" customHeight="1" x14ac:dyDescent="0.35">
      <c r="A137" s="49" t="s">
        <v>482</v>
      </c>
      <c r="B137" s="3" t="s">
        <v>94</v>
      </c>
      <c r="C137" s="58" t="s">
        <v>348</v>
      </c>
      <c r="D137" s="3" t="s">
        <v>364</v>
      </c>
      <c r="E137" s="3" t="s">
        <v>539</v>
      </c>
      <c r="F137" s="3" t="s">
        <v>92</v>
      </c>
      <c r="G137" s="3" t="s">
        <v>92</v>
      </c>
      <c r="H137" s="3" t="s">
        <v>92</v>
      </c>
      <c r="I137" s="7" t="s">
        <v>540</v>
      </c>
    </row>
    <row r="138" spans="1:9" ht="15.5" customHeight="1" x14ac:dyDescent="0.35">
      <c r="A138" s="49" t="s">
        <v>484</v>
      </c>
      <c r="B138" s="3" t="s">
        <v>94</v>
      </c>
      <c r="C138" s="58" t="s">
        <v>350</v>
      </c>
      <c r="D138" s="3" t="s">
        <v>365</v>
      </c>
      <c r="E138" s="7" t="s">
        <v>372</v>
      </c>
      <c r="F138" s="3" t="s">
        <v>92</v>
      </c>
      <c r="G138" s="3"/>
      <c r="H138" s="3" t="s">
        <v>92</v>
      </c>
      <c r="I138" s="7" t="s">
        <v>541</v>
      </c>
    </row>
    <row r="139" spans="1:9" ht="15.5" customHeight="1" x14ac:dyDescent="0.35">
      <c r="A139" s="49" t="s">
        <v>486</v>
      </c>
      <c r="B139" s="3" t="s">
        <v>94</v>
      </c>
      <c r="C139" s="58" t="s">
        <v>352</v>
      </c>
      <c r="D139" s="3">
        <v>5045708</v>
      </c>
      <c r="E139" s="3" t="s">
        <v>327</v>
      </c>
      <c r="F139" s="3" t="s">
        <v>92</v>
      </c>
      <c r="G139" s="3"/>
      <c r="H139" s="3" t="s">
        <v>92</v>
      </c>
      <c r="I139" s="3" t="s">
        <v>420</v>
      </c>
    </row>
    <row r="140" spans="1:9" ht="15.5" customHeight="1" x14ac:dyDescent="0.35">
      <c r="A140" s="49" t="s">
        <v>487</v>
      </c>
      <c r="B140" s="3" t="s">
        <v>94</v>
      </c>
      <c r="C140" s="58" t="s">
        <v>353</v>
      </c>
      <c r="D140" s="3" t="s">
        <v>366</v>
      </c>
      <c r="E140" s="3" t="s">
        <v>327</v>
      </c>
      <c r="F140" s="3" t="s">
        <v>92</v>
      </c>
      <c r="G140" s="3"/>
      <c r="H140" s="3" t="s">
        <v>92</v>
      </c>
      <c r="I140" s="3" t="s">
        <v>420</v>
      </c>
    </row>
    <row r="141" spans="1:9" ht="15.5" customHeight="1" x14ac:dyDescent="0.35">
      <c r="A141" s="49" t="s">
        <v>488</v>
      </c>
      <c r="B141" s="3" t="s">
        <v>94</v>
      </c>
      <c r="C141" s="58" t="s">
        <v>354</v>
      </c>
      <c r="D141" s="3" t="s">
        <v>367</v>
      </c>
      <c r="E141" s="7" t="s">
        <v>373</v>
      </c>
      <c r="F141" s="3" t="s">
        <v>92</v>
      </c>
      <c r="G141" s="3"/>
      <c r="H141" s="3" t="s">
        <v>92</v>
      </c>
      <c r="I141" s="3" t="s">
        <v>406</v>
      </c>
    </row>
    <row r="142" spans="1:9" ht="15.5" customHeight="1" x14ac:dyDescent="0.35">
      <c r="A142" s="49" t="s">
        <v>490</v>
      </c>
      <c r="B142" s="3" t="s">
        <v>94</v>
      </c>
      <c r="C142" s="58" t="s">
        <v>356</v>
      </c>
      <c r="D142" s="14">
        <v>53427877</v>
      </c>
      <c r="E142" s="3" t="s">
        <v>374</v>
      </c>
      <c r="F142" s="3" t="s">
        <v>92</v>
      </c>
      <c r="G142" s="3"/>
      <c r="H142" s="3" t="s">
        <v>92</v>
      </c>
      <c r="I142" s="3" t="s">
        <v>406</v>
      </c>
    </row>
    <row r="143" spans="1:9" ht="15.5" customHeight="1" x14ac:dyDescent="0.35">
      <c r="A143" s="49" t="s">
        <v>491</v>
      </c>
      <c r="B143" s="3" t="s">
        <v>94</v>
      </c>
      <c r="C143" s="58" t="s">
        <v>357</v>
      </c>
      <c r="D143" s="3" t="s">
        <v>369</v>
      </c>
      <c r="E143" s="3" t="s">
        <v>327</v>
      </c>
      <c r="F143" s="3" t="s">
        <v>92</v>
      </c>
      <c r="G143" s="3"/>
      <c r="H143" s="3" t="s">
        <v>92</v>
      </c>
      <c r="I143" s="3" t="s">
        <v>406</v>
      </c>
    </row>
    <row r="144" spans="1:9" ht="15.5" customHeight="1" x14ac:dyDescent="0.35">
      <c r="A144" s="49" t="s">
        <v>492</v>
      </c>
      <c r="B144" s="3" t="s">
        <v>94</v>
      </c>
      <c r="C144" s="58" t="s">
        <v>358</v>
      </c>
      <c r="D144" s="3" t="s">
        <v>370</v>
      </c>
      <c r="E144" s="3" t="s">
        <v>327</v>
      </c>
      <c r="F144" s="3" t="s">
        <v>92</v>
      </c>
      <c r="G144" s="3"/>
      <c r="H144" s="3" t="s">
        <v>92</v>
      </c>
      <c r="I144" s="9" t="s">
        <v>434</v>
      </c>
    </row>
    <row r="145" spans="1:9" ht="15.5" customHeight="1" x14ac:dyDescent="0.35">
      <c r="A145" s="49" t="s">
        <v>493</v>
      </c>
      <c r="B145" s="3" t="s">
        <v>94</v>
      </c>
      <c r="C145" s="58" t="s">
        <v>359</v>
      </c>
      <c r="D145" s="3">
        <v>5083462</v>
      </c>
      <c r="E145" s="3" t="s">
        <v>327</v>
      </c>
      <c r="F145" s="3" t="s">
        <v>92</v>
      </c>
      <c r="G145" s="3"/>
      <c r="H145" s="3"/>
      <c r="I145" s="9" t="s">
        <v>435</v>
      </c>
    </row>
    <row r="146" spans="1:9" ht="15.5" customHeight="1" x14ac:dyDescent="0.35">
      <c r="A146" s="49" t="s">
        <v>494</v>
      </c>
      <c r="B146" s="3" t="s">
        <v>430</v>
      </c>
      <c r="C146" s="58" t="s">
        <v>381</v>
      </c>
      <c r="D146" s="15">
        <v>53410082</v>
      </c>
      <c r="E146" s="3" t="s">
        <v>149</v>
      </c>
      <c r="F146" s="3" t="s">
        <v>92</v>
      </c>
      <c r="G146" s="3"/>
      <c r="H146" s="3" t="s">
        <v>92</v>
      </c>
      <c r="I146" s="3" t="s">
        <v>382</v>
      </c>
    </row>
    <row r="147" spans="1:9" ht="15.5" customHeight="1" x14ac:dyDescent="0.35">
      <c r="A147" s="49" t="s">
        <v>495</v>
      </c>
      <c r="B147" s="3" t="s">
        <v>430</v>
      </c>
      <c r="C147" s="58" t="s">
        <v>384</v>
      </c>
      <c r="D147" s="3">
        <v>53063898</v>
      </c>
      <c r="E147" s="3" t="s">
        <v>149</v>
      </c>
      <c r="F147" s="3" t="s">
        <v>92</v>
      </c>
      <c r="G147" s="3"/>
      <c r="H147" s="3" t="s">
        <v>92</v>
      </c>
      <c r="I147" s="3" t="s">
        <v>383</v>
      </c>
    </row>
    <row r="148" spans="1:9" ht="15.5" customHeight="1" x14ac:dyDescent="0.35">
      <c r="A148" s="49" t="s">
        <v>496</v>
      </c>
      <c r="B148" s="3" t="s">
        <v>107</v>
      </c>
      <c r="C148" s="58" t="s">
        <v>385</v>
      </c>
      <c r="D148" s="16">
        <v>56620286</v>
      </c>
      <c r="E148" s="3" t="s">
        <v>398</v>
      </c>
      <c r="F148" s="3" t="s">
        <v>92</v>
      </c>
      <c r="G148" s="3"/>
      <c r="H148" s="3" t="s">
        <v>92</v>
      </c>
      <c r="I148" s="3" t="s">
        <v>386</v>
      </c>
    </row>
    <row r="149" spans="1:9" ht="15.5" customHeight="1" x14ac:dyDescent="0.35">
      <c r="A149" s="49" t="s">
        <v>497</v>
      </c>
      <c r="B149" s="3" t="s">
        <v>432</v>
      </c>
      <c r="C149" s="58" t="s">
        <v>388</v>
      </c>
      <c r="D149" s="17">
        <v>5245849</v>
      </c>
      <c r="E149" s="18" t="s">
        <v>387</v>
      </c>
      <c r="F149" s="3" t="s">
        <v>92</v>
      </c>
      <c r="G149" s="3"/>
      <c r="H149" s="3" t="s">
        <v>92</v>
      </c>
      <c r="I149" s="3" t="s">
        <v>389</v>
      </c>
    </row>
    <row r="150" spans="1:9" ht="15.5" customHeight="1" x14ac:dyDescent="0.35">
      <c r="A150" s="49" t="s">
        <v>499</v>
      </c>
      <c r="B150" s="3" t="s">
        <v>430</v>
      </c>
      <c r="C150" s="58" t="s">
        <v>391</v>
      </c>
      <c r="D150" s="16">
        <v>56646959</v>
      </c>
      <c r="E150" s="3" t="s">
        <v>149</v>
      </c>
      <c r="F150" s="3" t="s">
        <v>92</v>
      </c>
      <c r="G150" s="3"/>
      <c r="H150" s="3" t="s">
        <v>92</v>
      </c>
      <c r="I150" s="3" t="s">
        <v>389</v>
      </c>
    </row>
    <row r="151" spans="1:9" ht="15.5" customHeight="1" x14ac:dyDescent="0.35">
      <c r="A151" s="49" t="s">
        <v>500</v>
      </c>
      <c r="B151" s="3" t="s">
        <v>89</v>
      </c>
      <c r="C151" s="61" t="s">
        <v>399</v>
      </c>
      <c r="D151" s="3">
        <v>5270150</v>
      </c>
      <c r="E151" s="3" t="s">
        <v>393</v>
      </c>
      <c r="F151" s="3" t="s">
        <v>92</v>
      </c>
      <c r="G151" s="3"/>
      <c r="H151" s="3" t="s">
        <v>92</v>
      </c>
      <c r="I151" s="3" t="s">
        <v>392</v>
      </c>
    </row>
    <row r="152" spans="1:9" ht="15.5" customHeight="1" x14ac:dyDescent="0.35">
      <c r="A152" s="49" t="s">
        <v>535</v>
      </c>
      <c r="B152" s="3" t="s">
        <v>89</v>
      </c>
      <c r="C152" s="61" t="s">
        <v>536</v>
      </c>
      <c r="D152" s="3">
        <v>56490123</v>
      </c>
      <c r="E152" s="3" t="s">
        <v>149</v>
      </c>
      <c r="F152" s="3" t="s">
        <v>92</v>
      </c>
      <c r="G152" s="3"/>
      <c r="H152" s="3" t="s">
        <v>92</v>
      </c>
      <c r="I152" s="3" t="s">
        <v>537</v>
      </c>
    </row>
    <row r="153" spans="1:9" ht="15.5" customHeight="1" x14ac:dyDescent="0.35">
      <c r="A153" s="49" t="s">
        <v>502</v>
      </c>
      <c r="B153" s="3" t="s">
        <v>430</v>
      </c>
      <c r="C153" s="58" t="s">
        <v>397</v>
      </c>
      <c r="D153" s="20">
        <v>55648406</v>
      </c>
      <c r="E153" s="3" t="s">
        <v>396</v>
      </c>
      <c r="F153" s="3"/>
      <c r="G153" s="3" t="s">
        <v>92</v>
      </c>
      <c r="H153" s="3" t="s">
        <v>92</v>
      </c>
      <c r="I153" s="19" t="s">
        <v>533</v>
      </c>
    </row>
    <row r="154" spans="1:9" ht="15.5" customHeight="1" x14ac:dyDescent="0.35">
      <c r="A154" s="49" t="s">
        <v>503</v>
      </c>
      <c r="B154" s="3" t="s">
        <v>89</v>
      </c>
      <c r="C154" s="58" t="s">
        <v>402</v>
      </c>
      <c r="D154" s="20">
        <v>7168861</v>
      </c>
      <c r="E154" s="3" t="s">
        <v>514</v>
      </c>
      <c r="F154" s="3" t="s">
        <v>92</v>
      </c>
      <c r="G154" s="3" t="s">
        <v>92</v>
      </c>
      <c r="H154" s="3"/>
      <c r="I154" s="3" t="s">
        <v>403</v>
      </c>
    </row>
    <row r="155" spans="1:9" ht="15.5" customHeight="1" x14ac:dyDescent="0.35">
      <c r="A155" s="30" t="s">
        <v>534</v>
      </c>
      <c r="B155" s="31"/>
      <c r="C155" s="58"/>
      <c r="D155" s="20"/>
      <c r="E155" s="3"/>
      <c r="F155" s="3"/>
      <c r="G155" s="3"/>
      <c r="H155" s="3"/>
      <c r="I155" s="3"/>
    </row>
    <row r="156" spans="1:9" ht="15.5" customHeight="1" x14ac:dyDescent="0.35">
      <c r="A156" s="38" t="s">
        <v>563</v>
      </c>
      <c r="B156" s="5" t="s">
        <v>94</v>
      </c>
      <c r="C156" s="45" t="s">
        <v>564</v>
      </c>
      <c r="D156" s="48" t="s">
        <v>565</v>
      </c>
      <c r="E156" s="3" t="s">
        <v>91</v>
      </c>
      <c r="F156" s="3"/>
      <c r="G156" s="3"/>
      <c r="H156" s="3" t="s">
        <v>92</v>
      </c>
      <c r="I156" s="3" t="s">
        <v>87</v>
      </c>
    </row>
    <row r="157" spans="1:9" ht="15.5" customHeight="1" x14ac:dyDescent="0.35">
      <c r="A157" s="25" t="s">
        <v>1</v>
      </c>
      <c r="B157" s="3" t="s">
        <v>89</v>
      </c>
      <c r="C157" s="58" t="s">
        <v>90</v>
      </c>
      <c r="D157" s="3">
        <v>56866103</v>
      </c>
      <c r="E157" s="3" t="s">
        <v>91</v>
      </c>
      <c r="F157" s="3"/>
      <c r="G157" s="3" t="s">
        <v>92</v>
      </c>
      <c r="H157" s="3"/>
      <c r="I157" s="3" t="s">
        <v>93</v>
      </c>
    </row>
    <row r="158" spans="1:9" ht="15.5" customHeight="1" x14ac:dyDescent="0.35">
      <c r="A158" s="25" t="s">
        <v>12</v>
      </c>
      <c r="B158" s="3" t="s">
        <v>94</v>
      </c>
      <c r="C158" s="58" t="s">
        <v>239</v>
      </c>
      <c r="D158" s="3">
        <v>5047426</v>
      </c>
      <c r="E158" s="3" t="s">
        <v>91</v>
      </c>
      <c r="F158" s="3"/>
      <c r="G158" s="3" t="s">
        <v>92</v>
      </c>
      <c r="H158" s="3"/>
      <c r="I158" s="3" t="s">
        <v>87</v>
      </c>
    </row>
    <row r="159" spans="1:9" ht="15.5" customHeight="1" x14ac:dyDescent="0.35">
      <c r="A159" s="25" t="s">
        <v>16</v>
      </c>
      <c r="B159" s="3" t="s">
        <v>89</v>
      </c>
      <c r="C159" s="58" t="s">
        <v>115</v>
      </c>
      <c r="D159" s="3">
        <v>5211909</v>
      </c>
      <c r="E159" s="3" t="s">
        <v>91</v>
      </c>
      <c r="F159" s="3" t="s">
        <v>92</v>
      </c>
      <c r="G159" s="3"/>
      <c r="H159" s="3" t="s">
        <v>92</v>
      </c>
      <c r="I159" s="3"/>
    </row>
    <row r="160" spans="1:9" ht="15.5" customHeight="1" x14ac:dyDescent="0.35">
      <c r="A160" s="25" t="s">
        <v>21</v>
      </c>
      <c r="B160" s="3" t="s">
        <v>121</v>
      </c>
      <c r="C160" s="58" t="s">
        <v>122</v>
      </c>
      <c r="D160" s="3">
        <v>56212188</v>
      </c>
      <c r="E160" s="3" t="s">
        <v>123</v>
      </c>
      <c r="F160" s="3"/>
      <c r="G160" s="3" t="s">
        <v>92</v>
      </c>
      <c r="H160" s="3"/>
      <c r="I160" s="3" t="s">
        <v>124</v>
      </c>
    </row>
    <row r="161" spans="1:9" ht="15.5" customHeight="1" x14ac:dyDescent="0.35">
      <c r="A161" s="25" t="s">
        <v>23</v>
      </c>
      <c r="B161" s="3" t="s">
        <v>121</v>
      </c>
      <c r="C161" s="58" t="s">
        <v>127</v>
      </c>
      <c r="D161" s="3">
        <v>5044167</v>
      </c>
      <c r="E161" s="3" t="s">
        <v>128</v>
      </c>
      <c r="F161" s="3"/>
      <c r="G161" s="3" t="s">
        <v>92</v>
      </c>
      <c r="H161" s="3"/>
      <c r="I161" s="3"/>
    </row>
    <row r="162" spans="1:9" ht="15.5" customHeight="1" x14ac:dyDescent="0.35">
      <c r="A162" s="25" t="s">
        <v>36</v>
      </c>
      <c r="B162" s="3" t="s">
        <v>155</v>
      </c>
      <c r="C162" s="58" t="s">
        <v>156</v>
      </c>
      <c r="D162" s="3">
        <v>5057611</v>
      </c>
      <c r="E162" s="3" t="s">
        <v>157</v>
      </c>
      <c r="F162" s="3"/>
      <c r="G162" s="3" t="s">
        <v>92</v>
      </c>
      <c r="H162" s="3"/>
      <c r="I162" s="3" t="s">
        <v>93</v>
      </c>
    </row>
    <row r="163" spans="1:9" ht="15.5" customHeight="1" x14ac:dyDescent="0.35">
      <c r="A163" s="25" t="s">
        <v>37</v>
      </c>
      <c r="B163" s="3" t="s">
        <v>89</v>
      </c>
      <c r="C163" s="58" t="s">
        <v>158</v>
      </c>
      <c r="D163" s="3">
        <v>56480162</v>
      </c>
      <c r="E163" s="3" t="s">
        <v>159</v>
      </c>
      <c r="F163" s="3"/>
      <c r="G163" s="3" t="s">
        <v>92</v>
      </c>
      <c r="H163" s="3"/>
      <c r="I163" s="3" t="s">
        <v>160</v>
      </c>
    </row>
    <row r="164" spans="1:9" ht="15.5" customHeight="1" x14ac:dyDescent="0.35">
      <c r="A164" s="25" t="s">
        <v>50</v>
      </c>
      <c r="B164" s="3" t="s">
        <v>94</v>
      </c>
      <c r="C164" s="58" t="s">
        <v>182</v>
      </c>
      <c r="D164" s="3">
        <v>55654193</v>
      </c>
      <c r="E164" s="3" t="s">
        <v>183</v>
      </c>
      <c r="F164" s="3"/>
      <c r="G164" s="3" t="s">
        <v>92</v>
      </c>
      <c r="H164" s="3"/>
      <c r="I164" s="3" t="s">
        <v>184</v>
      </c>
    </row>
    <row r="165" spans="1:9" ht="15.5" customHeight="1" x14ac:dyDescent="0.35">
      <c r="A165" s="25" t="s">
        <v>56</v>
      </c>
      <c r="B165" s="3" t="s">
        <v>155</v>
      </c>
      <c r="C165" s="58" t="s">
        <v>194</v>
      </c>
      <c r="D165" s="3">
        <v>56671877</v>
      </c>
      <c r="E165" s="3" t="s">
        <v>195</v>
      </c>
      <c r="F165" s="3" t="s">
        <v>92</v>
      </c>
      <c r="G165" s="3"/>
      <c r="H165" s="3"/>
      <c r="I165" s="3" t="s">
        <v>429</v>
      </c>
    </row>
    <row r="166" spans="1:9" ht="15.5" customHeight="1" x14ac:dyDescent="0.35">
      <c r="A166" s="25" t="s">
        <v>70</v>
      </c>
      <c r="B166" s="3" t="s">
        <v>89</v>
      </c>
      <c r="C166" s="58" t="s">
        <v>216</v>
      </c>
      <c r="D166" s="3">
        <v>56222312</v>
      </c>
      <c r="E166" s="3" t="s">
        <v>91</v>
      </c>
      <c r="F166" s="3"/>
      <c r="G166" s="3" t="s">
        <v>92</v>
      </c>
      <c r="H166" s="3"/>
      <c r="I166" s="3" t="s">
        <v>165</v>
      </c>
    </row>
    <row r="167" spans="1:9" ht="15.5" customHeight="1" x14ac:dyDescent="0.35">
      <c r="A167" s="25" t="s">
        <v>71</v>
      </c>
      <c r="B167" s="3" t="s">
        <v>94</v>
      </c>
      <c r="C167" s="58" t="s">
        <v>217</v>
      </c>
      <c r="D167" s="3">
        <v>5032129</v>
      </c>
      <c r="E167" s="3" t="s">
        <v>218</v>
      </c>
      <c r="F167" s="3" t="s">
        <v>92</v>
      </c>
      <c r="G167" s="3"/>
      <c r="H167" s="3" t="s">
        <v>92</v>
      </c>
      <c r="I167" s="3" t="s">
        <v>415</v>
      </c>
    </row>
    <row r="168" spans="1:9" ht="15.5" customHeight="1" x14ac:dyDescent="0.35">
      <c r="A168" s="25" t="s">
        <v>75</v>
      </c>
      <c r="B168" s="3" t="s">
        <v>222</v>
      </c>
      <c r="C168" s="58" t="s">
        <v>223</v>
      </c>
      <c r="D168" s="3">
        <v>53826099</v>
      </c>
      <c r="E168" s="3" t="s">
        <v>91</v>
      </c>
      <c r="F168" s="3" t="s">
        <v>92</v>
      </c>
      <c r="G168" s="3" t="s">
        <v>92</v>
      </c>
      <c r="H168" s="3"/>
      <c r="I168" s="3" t="s">
        <v>224</v>
      </c>
    </row>
    <row r="169" spans="1:9" ht="15.5" customHeight="1" x14ac:dyDescent="0.35">
      <c r="A169" s="25" t="s">
        <v>82</v>
      </c>
      <c r="B169" s="3" t="s">
        <v>155</v>
      </c>
      <c r="C169" s="58" t="s">
        <v>233</v>
      </c>
      <c r="D169" s="3">
        <v>56241782</v>
      </c>
      <c r="E169" s="3" t="s">
        <v>91</v>
      </c>
      <c r="F169" s="3"/>
      <c r="G169" s="3" t="s">
        <v>92</v>
      </c>
      <c r="H169" s="3"/>
      <c r="I169" s="3" t="s">
        <v>165</v>
      </c>
    </row>
    <row r="170" spans="1:9" ht="15.5" customHeight="1" x14ac:dyDescent="0.35">
      <c r="A170" s="25" t="s">
        <v>83</v>
      </c>
      <c r="B170" s="3" t="s">
        <v>141</v>
      </c>
      <c r="C170" s="58" t="s">
        <v>234</v>
      </c>
      <c r="D170" s="3">
        <v>5030643</v>
      </c>
      <c r="E170" s="3" t="s">
        <v>143</v>
      </c>
      <c r="F170" s="3"/>
      <c r="G170" s="3" t="s">
        <v>92</v>
      </c>
      <c r="H170" s="3"/>
      <c r="I170" s="3" t="s">
        <v>165</v>
      </c>
    </row>
    <row r="171" spans="1:9" ht="15.5" customHeight="1" x14ac:dyDescent="0.35">
      <c r="A171" s="25" t="s">
        <v>86</v>
      </c>
      <c r="B171" s="3" t="s">
        <v>94</v>
      </c>
      <c r="C171" s="58" t="s">
        <v>238</v>
      </c>
      <c r="D171" s="3">
        <v>5135565</v>
      </c>
      <c r="E171" s="3" t="s">
        <v>95</v>
      </c>
      <c r="F171" s="3"/>
      <c r="G171" s="3"/>
      <c r="H171" s="3" t="s">
        <v>92</v>
      </c>
      <c r="I171" s="3" t="s">
        <v>511</v>
      </c>
    </row>
    <row r="172" spans="1:9" ht="15.5" customHeight="1" x14ac:dyDescent="0.35">
      <c r="A172" s="25" t="s">
        <v>243</v>
      </c>
      <c r="B172" s="3" t="s">
        <v>94</v>
      </c>
      <c r="C172" s="58" t="s">
        <v>269</v>
      </c>
      <c r="D172" s="3" t="s">
        <v>245</v>
      </c>
      <c r="E172" s="3" t="s">
        <v>298</v>
      </c>
      <c r="F172" s="3"/>
      <c r="G172" s="3" t="s">
        <v>92</v>
      </c>
      <c r="H172" s="3"/>
      <c r="I172" s="3" t="s">
        <v>165</v>
      </c>
    </row>
    <row r="173" spans="1:9" ht="15.5" customHeight="1" x14ac:dyDescent="0.35">
      <c r="A173" s="32" t="s">
        <v>439</v>
      </c>
      <c r="B173" s="3" t="s">
        <v>94</v>
      </c>
      <c r="C173" s="58" t="s">
        <v>274</v>
      </c>
      <c r="D173" s="3" t="s">
        <v>251</v>
      </c>
      <c r="E173" s="3" t="s">
        <v>91</v>
      </c>
      <c r="F173" s="3" t="s">
        <v>92</v>
      </c>
      <c r="G173" s="3"/>
      <c r="H173" s="3" t="s">
        <v>92</v>
      </c>
      <c r="I173" s="3"/>
    </row>
    <row r="174" spans="1:9" ht="15.5" customHeight="1" x14ac:dyDescent="0.35">
      <c r="A174" s="32" t="s">
        <v>445</v>
      </c>
      <c r="B174" s="3"/>
      <c r="C174" s="58" t="s">
        <v>277</v>
      </c>
      <c r="D174" s="3" t="s">
        <v>256</v>
      </c>
      <c r="E174" s="3"/>
      <c r="F174" s="3"/>
      <c r="G174" s="3"/>
      <c r="H174" s="3"/>
      <c r="I174" s="3"/>
    </row>
    <row r="175" spans="1:9" ht="15.5" customHeight="1" x14ac:dyDescent="0.35">
      <c r="A175" s="32" t="s">
        <v>447</v>
      </c>
      <c r="B175" s="3"/>
      <c r="C175" s="58" t="s">
        <v>279</v>
      </c>
      <c r="D175" s="3" t="s">
        <v>247</v>
      </c>
      <c r="E175" s="3"/>
      <c r="F175" s="3"/>
      <c r="G175" s="3"/>
      <c r="H175" s="3"/>
      <c r="I175" s="3"/>
    </row>
    <row r="176" spans="1:9" ht="15.5" customHeight="1" x14ac:dyDescent="0.35">
      <c r="A176" s="32" t="s">
        <v>448</v>
      </c>
      <c r="B176" s="3" t="s">
        <v>94</v>
      </c>
      <c r="C176" s="58" t="s">
        <v>380</v>
      </c>
      <c r="D176" s="3">
        <v>58637560</v>
      </c>
      <c r="E176" s="3" t="s">
        <v>379</v>
      </c>
      <c r="F176" s="3" t="s">
        <v>92</v>
      </c>
      <c r="G176" s="3"/>
      <c r="H176" s="3" t="s">
        <v>92</v>
      </c>
      <c r="I176" s="12"/>
    </row>
    <row r="177" spans="1:9" ht="15.5" customHeight="1" x14ac:dyDescent="0.35">
      <c r="A177" s="32" t="s">
        <v>458</v>
      </c>
      <c r="B177" s="3" t="s">
        <v>89</v>
      </c>
      <c r="C177" s="58" t="s">
        <v>286</v>
      </c>
      <c r="D177" s="3" t="s">
        <v>266</v>
      </c>
      <c r="E177" s="3" t="s">
        <v>91</v>
      </c>
      <c r="F177" s="3"/>
      <c r="G177" s="3" t="s">
        <v>92</v>
      </c>
      <c r="H177" s="3"/>
      <c r="I177" s="3" t="s">
        <v>428</v>
      </c>
    </row>
    <row r="178" spans="1:9" ht="15.5" customHeight="1" x14ac:dyDescent="0.35">
      <c r="A178" s="32" t="s">
        <v>463</v>
      </c>
      <c r="B178" s="3" t="s">
        <v>94</v>
      </c>
      <c r="C178" s="58" t="s">
        <v>312</v>
      </c>
      <c r="D178" s="3" t="s">
        <v>300</v>
      </c>
      <c r="E178" s="3" t="s">
        <v>337</v>
      </c>
      <c r="F178" s="3" t="s">
        <v>92</v>
      </c>
      <c r="G178" s="3"/>
      <c r="H178" s="3" t="s">
        <v>92</v>
      </c>
      <c r="I178" s="3" t="s">
        <v>339</v>
      </c>
    </row>
    <row r="179" spans="1:9" ht="15.5" customHeight="1" x14ac:dyDescent="0.35">
      <c r="A179" s="32" t="s">
        <v>464</v>
      </c>
      <c r="B179" s="3" t="s">
        <v>94</v>
      </c>
      <c r="C179" s="58" t="s">
        <v>313</v>
      </c>
      <c r="D179" s="3">
        <v>56658374</v>
      </c>
      <c r="E179" s="3" t="s">
        <v>331</v>
      </c>
      <c r="F179" s="3"/>
      <c r="G179" s="3" t="s">
        <v>92</v>
      </c>
      <c r="H179" s="3"/>
      <c r="I179" s="3" t="s">
        <v>87</v>
      </c>
    </row>
    <row r="180" spans="1:9" ht="15.5" customHeight="1" x14ac:dyDescent="0.35">
      <c r="A180" s="32" t="s">
        <v>472</v>
      </c>
      <c r="B180" s="3" t="s">
        <v>94</v>
      </c>
      <c r="C180" s="58" t="s">
        <v>321</v>
      </c>
      <c r="D180" s="3" t="s">
        <v>307</v>
      </c>
      <c r="E180" s="3" t="s">
        <v>330</v>
      </c>
      <c r="F180" s="3"/>
      <c r="G180" s="3" t="s">
        <v>92</v>
      </c>
      <c r="H180" s="3"/>
      <c r="I180" s="3" t="s">
        <v>87</v>
      </c>
    </row>
    <row r="181" spans="1:9" ht="15.5" customHeight="1" x14ac:dyDescent="0.35">
      <c r="A181" s="56" t="s">
        <v>474</v>
      </c>
      <c r="B181" s="22" t="s">
        <v>94</v>
      </c>
      <c r="C181" s="62" t="s">
        <v>323</v>
      </c>
      <c r="D181" s="22">
        <v>5030862</v>
      </c>
      <c r="E181" s="22" t="s">
        <v>336</v>
      </c>
      <c r="F181" s="22"/>
      <c r="G181" s="22" t="s">
        <v>92</v>
      </c>
      <c r="H181" s="22"/>
      <c r="I181" s="22" t="s">
        <v>87</v>
      </c>
    </row>
    <row r="182" spans="1:9" ht="15.5" customHeight="1" x14ac:dyDescent="0.35">
      <c r="A182" s="32" t="s">
        <v>478</v>
      </c>
      <c r="B182" s="3" t="s">
        <v>89</v>
      </c>
      <c r="C182" s="58" t="s">
        <v>344</v>
      </c>
      <c r="D182" s="3" t="s">
        <v>360</v>
      </c>
      <c r="E182" s="3" t="s">
        <v>371</v>
      </c>
      <c r="F182" s="3"/>
      <c r="G182" s="3" t="s">
        <v>92</v>
      </c>
      <c r="H182" s="3"/>
      <c r="I182" s="3" t="s">
        <v>87</v>
      </c>
    </row>
    <row r="183" spans="1:9" ht="15.5" customHeight="1" x14ac:dyDescent="0.35">
      <c r="A183" s="32" t="s">
        <v>481</v>
      </c>
      <c r="B183" s="3" t="s">
        <v>94</v>
      </c>
      <c r="C183" s="58" t="s">
        <v>347</v>
      </c>
      <c r="D183" s="3" t="s">
        <v>363</v>
      </c>
      <c r="E183" s="7" t="s">
        <v>105</v>
      </c>
      <c r="F183" s="3"/>
      <c r="G183" s="3" t="s">
        <v>92</v>
      </c>
      <c r="H183" s="3"/>
      <c r="I183" s="3" t="s">
        <v>87</v>
      </c>
    </row>
    <row r="184" spans="1:9" ht="15.5" customHeight="1" x14ac:dyDescent="0.35">
      <c r="A184" s="32" t="s">
        <v>485</v>
      </c>
      <c r="B184" s="3" t="s">
        <v>94</v>
      </c>
      <c r="C184" s="58" t="s">
        <v>351</v>
      </c>
      <c r="D184" s="3">
        <v>5052751</v>
      </c>
      <c r="E184" s="7" t="s">
        <v>372</v>
      </c>
      <c r="F184" s="3" t="s">
        <v>92</v>
      </c>
      <c r="G184" s="3"/>
      <c r="H184" s="3"/>
      <c r="I184" s="3" t="s">
        <v>436</v>
      </c>
    </row>
    <row r="185" spans="1:9" ht="15.5" customHeight="1" x14ac:dyDescent="0.35">
      <c r="A185" s="32" t="s">
        <v>489</v>
      </c>
      <c r="B185" s="3" t="s">
        <v>175</v>
      </c>
      <c r="C185" s="58" t="s">
        <v>355</v>
      </c>
      <c r="D185" s="3" t="s">
        <v>368</v>
      </c>
      <c r="E185" s="3" t="s">
        <v>371</v>
      </c>
      <c r="F185" s="3" t="s">
        <v>92</v>
      </c>
      <c r="G185" s="3"/>
      <c r="H185" s="3" t="s">
        <v>92</v>
      </c>
      <c r="I185" s="3" t="s">
        <v>433</v>
      </c>
    </row>
    <row r="186" spans="1:9" ht="15.5" customHeight="1" x14ac:dyDescent="0.35">
      <c r="A186" s="32" t="s">
        <v>501</v>
      </c>
      <c r="B186" s="3"/>
      <c r="C186" s="58" t="s">
        <v>394</v>
      </c>
      <c r="D186" s="3"/>
      <c r="E186" s="3" t="s">
        <v>395</v>
      </c>
      <c r="F186" s="3"/>
      <c r="G186" s="3" t="s">
        <v>92</v>
      </c>
      <c r="H186" s="3"/>
      <c r="I186" s="3" t="s">
        <v>87</v>
      </c>
    </row>
    <row r="187" spans="1:9" ht="15.5" customHeight="1" x14ac:dyDescent="0.35">
      <c r="A187" s="3" t="s">
        <v>14</v>
      </c>
      <c r="B187" s="3" t="s">
        <v>94</v>
      </c>
      <c r="C187" s="58" t="s">
        <v>113</v>
      </c>
      <c r="D187" s="3">
        <v>56355467</v>
      </c>
      <c r="E187" s="3" t="s">
        <v>91</v>
      </c>
      <c r="F187" s="3" t="s">
        <v>92</v>
      </c>
      <c r="G187" s="3"/>
      <c r="H187" s="3"/>
      <c r="I187" s="3" t="s">
        <v>434</v>
      </c>
    </row>
    <row r="188" spans="1:9" ht="15.5" customHeight="1" x14ac:dyDescent="0.35">
      <c r="A188" s="3" t="s">
        <v>78</v>
      </c>
      <c r="B188" s="3" t="s">
        <v>147</v>
      </c>
      <c r="C188" s="58" t="s">
        <v>227</v>
      </c>
      <c r="D188" s="3">
        <v>5229570</v>
      </c>
      <c r="E188" s="3" t="s">
        <v>149</v>
      </c>
      <c r="F188" s="3"/>
      <c r="G188" s="3" t="s">
        <v>92</v>
      </c>
      <c r="H188" s="3"/>
      <c r="I188" s="3" t="s">
        <v>228</v>
      </c>
    </row>
    <row r="189" spans="1:9" ht="15.5" customHeight="1" x14ac:dyDescent="0.35">
      <c r="A189" s="49" t="s">
        <v>450</v>
      </c>
      <c r="B189" s="3" t="s">
        <v>100</v>
      </c>
      <c r="C189" s="58" t="s">
        <v>281</v>
      </c>
      <c r="D189" s="3" t="s">
        <v>259</v>
      </c>
      <c r="E189" s="3" t="s">
        <v>179</v>
      </c>
      <c r="F189" s="3" t="s">
        <v>92</v>
      </c>
      <c r="G189" s="3"/>
      <c r="H189" s="3" t="s">
        <v>92</v>
      </c>
      <c r="I189" s="3" t="s">
        <v>420</v>
      </c>
    </row>
    <row r="190" spans="1:9" ht="15.5" customHeight="1" x14ac:dyDescent="0.35"/>
    <row r="191" spans="1:9" ht="15.5" customHeight="1" x14ac:dyDescent="0.35"/>
    <row r="192" spans="1:9" ht="15.5" customHeight="1" x14ac:dyDescent="0.35"/>
    <row r="193" ht="15.5" customHeight="1" x14ac:dyDescent="0.35"/>
    <row r="194" ht="15.5" customHeight="1" x14ac:dyDescent="0.35"/>
    <row r="195" ht="15.5" customHeight="1" x14ac:dyDescent="0.35"/>
    <row r="196" ht="15.5" customHeight="1" x14ac:dyDescent="0.35"/>
    <row r="197" ht="15.5" customHeight="1" x14ac:dyDescent="0.35"/>
    <row r="198" ht="15.5" customHeight="1" x14ac:dyDescent="0.35"/>
    <row r="199" ht="15.5" customHeight="1" x14ac:dyDescent="0.35"/>
    <row r="200" ht="15.5" customHeight="1" x14ac:dyDescent="0.35"/>
    <row r="201" ht="15.5" customHeight="1" x14ac:dyDescent="0.35"/>
    <row r="202" ht="15.5" customHeight="1" x14ac:dyDescent="0.35"/>
    <row r="203" ht="15.5" customHeight="1" x14ac:dyDescent="0.35"/>
    <row r="204" ht="15.5" customHeight="1" x14ac:dyDescent="0.35"/>
    <row r="205" ht="15.5" customHeight="1" x14ac:dyDescent="0.35"/>
    <row r="206" ht="15.5" customHeight="1" x14ac:dyDescent="0.35"/>
    <row r="207" ht="15.5" customHeight="1" x14ac:dyDescent="0.35"/>
    <row r="208" ht="15.5" customHeight="1" x14ac:dyDescent="0.35"/>
    <row r="209" ht="15.5" customHeight="1" x14ac:dyDescent="0.35"/>
    <row r="210" ht="15.5" customHeight="1" x14ac:dyDescent="0.35"/>
    <row r="211" ht="15.5" customHeight="1" x14ac:dyDescent="0.35"/>
    <row r="212" ht="15.5" customHeight="1" x14ac:dyDescent="0.35"/>
    <row r="213" ht="15.5" customHeight="1" x14ac:dyDescent="0.35"/>
    <row r="214" ht="15.5" customHeight="1" x14ac:dyDescent="0.35"/>
    <row r="215" ht="15.5" customHeight="1" x14ac:dyDescent="0.35"/>
    <row r="216" ht="15.5" customHeight="1" x14ac:dyDescent="0.35"/>
    <row r="217" ht="15.5" customHeight="1" x14ac:dyDescent="0.35"/>
    <row r="218" ht="15.5" customHeight="1" x14ac:dyDescent="0.35"/>
    <row r="219" ht="15.5" customHeight="1" x14ac:dyDescent="0.35"/>
    <row r="220" ht="15.5" customHeight="1" x14ac:dyDescent="0.35"/>
    <row r="221" ht="15.5" customHeight="1" x14ac:dyDescent="0.35"/>
    <row r="222" ht="15.5" customHeight="1" x14ac:dyDescent="0.35"/>
    <row r="223" ht="15.5" customHeight="1" x14ac:dyDescent="0.35"/>
    <row r="224" ht="15.5" customHeight="1" x14ac:dyDescent="0.35"/>
    <row r="225" ht="15.5" customHeight="1" x14ac:dyDescent="0.35"/>
    <row r="226" ht="15.5" customHeight="1" x14ac:dyDescent="0.35"/>
    <row r="227" ht="15.5" customHeight="1" x14ac:dyDescent="0.35"/>
    <row r="228" ht="15.5" customHeight="1" x14ac:dyDescent="0.35"/>
    <row r="229" ht="15.5" customHeight="1" x14ac:dyDescent="0.35"/>
    <row r="230" ht="15.5" customHeight="1" x14ac:dyDescent="0.35"/>
    <row r="231" ht="15.5" customHeight="1" x14ac:dyDescent="0.35"/>
    <row r="232" ht="15.5" customHeight="1" x14ac:dyDescent="0.35"/>
    <row r="233" ht="15.5" customHeight="1" x14ac:dyDescent="0.35"/>
    <row r="234" ht="15.5" customHeight="1" x14ac:dyDescent="0.35"/>
    <row r="235" ht="15.5" customHeight="1" x14ac:dyDescent="0.35"/>
    <row r="236" ht="15.5" customHeight="1" x14ac:dyDescent="0.35"/>
    <row r="237" ht="15.5" customHeight="1" x14ac:dyDescent="0.35"/>
    <row r="238" ht="15.5" customHeight="1" x14ac:dyDescent="0.35"/>
    <row r="239" ht="15.5" customHeight="1" x14ac:dyDescent="0.35"/>
    <row r="240" ht="15.5" customHeight="1" x14ac:dyDescent="0.35"/>
    <row r="241" ht="15.5" customHeight="1" x14ac:dyDescent="0.35"/>
    <row r="242" ht="15.5" customHeight="1" x14ac:dyDescent="0.35"/>
    <row r="243" ht="15.5" customHeight="1" x14ac:dyDescent="0.35"/>
    <row r="244" ht="15.5" customHeight="1" x14ac:dyDescent="0.35"/>
    <row r="245" ht="15.5" customHeight="1" x14ac:dyDescent="0.35"/>
    <row r="246" ht="15.5" customHeight="1" x14ac:dyDescent="0.35"/>
    <row r="247" ht="15.5" customHeight="1" x14ac:dyDescent="0.35"/>
    <row r="248" ht="15.5" customHeight="1" x14ac:dyDescent="0.35"/>
    <row r="249" ht="15.5" customHeight="1" x14ac:dyDescent="0.35"/>
  </sheetData>
  <hyperlinks>
    <hyperlink ref="C157" r:id="rId1" xr:uid="{FD14AB2D-6D93-474B-BD2C-FE4F70BF81CC}"/>
    <hyperlink ref="C45" r:id="rId2" xr:uid="{5F658519-F693-4138-A0ED-01387800AA94}"/>
    <hyperlink ref="C46" r:id="rId3" xr:uid="{770B2D78-11B6-43D2-BC6F-E7CC4215F32D}"/>
    <hyperlink ref="C47" r:id="rId4" xr:uid="{FB309424-ACF6-4622-AE2C-450FDC5E2369}"/>
    <hyperlink ref="C48" r:id="rId5" xr:uid="{B6C8B367-483C-4E77-B0DC-972E0E27E056}"/>
    <hyperlink ref="C49" r:id="rId6" xr:uid="{4681F06D-DD7C-42B2-B214-9CE0959C9B02}"/>
    <hyperlink ref="C50" r:id="rId7" xr:uid="{C5C903A0-55E6-4CA8-A977-EAD295513140}"/>
    <hyperlink ref="C51" r:id="rId8" xr:uid="{29F82195-AEA8-4724-81B4-B86224D18F1D}"/>
    <hyperlink ref="C52" r:id="rId9" xr:uid="{1AC998AD-22C1-4720-A5D8-1C2B23CF40D7}"/>
    <hyperlink ref="C187" r:id="rId10" xr:uid="{DAE1A338-7724-4DF2-9CF1-6BACD6948A72}"/>
    <hyperlink ref="C53" r:id="rId11" xr:uid="{D09A71FF-EFEE-4120-AE53-AA77BDE178BE}"/>
    <hyperlink ref="C159" r:id="rId12" xr:uid="{1C663834-6C06-46E4-9B90-F8E62706B221}"/>
    <hyperlink ref="C2" r:id="rId13" xr:uid="{201214C3-DBB3-4383-AB18-CB008C93F339}"/>
    <hyperlink ref="C35" r:id="rId14" xr:uid="{8187430B-7421-4755-AB58-94780E4A7DCE}"/>
    <hyperlink ref="C41:C42" r:id="rId15" display="allanainson@hotmail.com" xr:uid="{32E8D888-4FEB-46EF-9815-3591724DA1EE}"/>
    <hyperlink ref="C184" r:id="rId16" xr:uid="{8BD8E06E-6DA6-4614-A18C-1283D98F666A}"/>
    <hyperlink ref="C183" r:id="rId17" xr:uid="{E0A704DB-1250-4C95-B5AC-372B603481C7}"/>
    <hyperlink ref="C182" r:id="rId18" xr:uid="{B5965640-5BCE-41B8-A389-EA76936FD202}"/>
    <hyperlink ref="C12" r:id="rId19" xr:uid="{DF587750-FFDA-4AF0-8BFD-71C867F80EAD}"/>
    <hyperlink ref="C179" r:id="rId20" xr:uid="{995A87BC-8553-4371-AFBA-39FEDA22F26E}"/>
    <hyperlink ref="C177" r:id="rId21" xr:uid="{4699AAD8-C6D4-4E1D-B8F6-3D4473BA09A8}"/>
    <hyperlink ref="C189" r:id="rId22" xr:uid="{0AA8D0FA-6B38-404D-A2D3-BDCF1432EFFF}"/>
    <hyperlink ref="C175" r:id="rId23" xr:uid="{AD0D02E5-AA0C-46B3-A344-1817EC3B8A51}"/>
    <hyperlink ref="C174" r:id="rId24" xr:uid="{A3A5D461-CFE5-4661-A7A5-9CD7A97E6F45}"/>
    <hyperlink ref="C7" r:id="rId25" xr:uid="{3C5C5D03-59E4-442D-A213-6BB423C16272}"/>
    <hyperlink ref="C173" r:id="rId26" xr:uid="{230BAAD4-D213-426A-BD8F-805C847354FF}"/>
    <hyperlink ref="C33" r:id="rId27" xr:uid="{28118D7C-F39C-4D46-991C-F5B188310265}"/>
    <hyperlink ref="C107" r:id="rId28" xr:uid="{501BD2A8-8F47-46C7-81A0-774CA8293BC0}"/>
    <hyperlink ref="C171" r:id="rId29" xr:uid="{DED71526-6961-4ADC-A342-29084414C697}"/>
    <hyperlink ref="C170" r:id="rId30" xr:uid="{1CEFC8B2-0B74-4932-B722-E99481618CC9}"/>
    <hyperlink ref="C166" r:id="rId31" xr:uid="{E974E0C3-A1B9-4310-8685-C677ACB5A89A}"/>
    <hyperlink ref="C85" r:id="rId32" xr:uid="{CA5627B4-92FE-44C3-A1C6-8442A45787BF}"/>
    <hyperlink ref="C165" r:id="rId33" xr:uid="{E55CFBCF-02E2-46AA-A0F3-D419EC4D955A}"/>
    <hyperlink ref="C61" r:id="rId34" xr:uid="{A4F5F67C-E72E-49EF-9352-39D8D36F6175}"/>
    <hyperlink ref="C76" r:id="rId35" xr:uid="{87731BC0-EF2D-4958-88C2-142A3B37641C}"/>
    <hyperlink ref="C154" r:id="rId36" xr:uid="{5CCED42E-33D9-4507-939D-18AA82A4AD0D}"/>
    <hyperlink ref="C134" r:id="rId37" xr:uid="{40E2E538-38D3-4C78-BA9F-7D361D7D6195}"/>
    <hyperlink ref="C151" r:id="rId38" xr:uid="{CD190931-A97F-47A1-8B82-A27E6587F636}"/>
    <hyperlink ref="C119" r:id="rId39" xr:uid="{C4318F49-1C73-47CD-AEE4-5DF932B8D27C}"/>
    <hyperlink ref="C153" r:id="rId40" xr:uid="{A8F8A575-8EDE-41A9-A9F4-A3D4F114211B}"/>
    <hyperlink ref="C186" r:id="rId41" xr:uid="{9D846B3A-B66D-4FA3-A2B1-4EBBDE894B43}"/>
    <hyperlink ref="C150" r:id="rId42" xr:uid="{98146491-7EA3-4AD7-AB23-BC7FCAB404A2}"/>
    <hyperlink ref="C29" r:id="rId43" xr:uid="{AC0060DC-761A-45D3-80EC-49A94A0F48F5}"/>
    <hyperlink ref="C149" r:id="rId44" xr:uid="{102B97E5-0983-4A0C-A748-61413608948B}"/>
    <hyperlink ref="C148" r:id="rId45" xr:uid="{E81725D9-2831-4F1D-BE98-2B5DD975D9F2}"/>
    <hyperlink ref="C147" r:id="rId46" xr:uid="{4F2EA44D-6799-40A5-9A91-2EE9BF0A0478}"/>
    <hyperlink ref="C146" r:id="rId47" xr:uid="{7D50B0B2-97E6-4886-AF5E-7BDC0ACE29FA}"/>
    <hyperlink ref="C176" r:id="rId48" xr:uid="{E7B74CF0-A7A8-47E4-8AB8-BAC1E30D20E5}"/>
    <hyperlink ref="C97" r:id="rId49" xr:uid="{2A4F0550-F77C-489F-A486-32C6D83A764A}"/>
    <hyperlink ref="C75" r:id="rId50" xr:uid="{55EE3F49-4BD0-4A8E-94E5-E89748EB9CE3}"/>
    <hyperlink ref="C137" r:id="rId51" xr:uid="{1A466C0F-C9FA-4D87-B027-75982670A232}"/>
    <hyperlink ref="C112" r:id="rId52" xr:uid="{76F429D7-5D91-4919-8393-F882F72E09EE}"/>
    <hyperlink ref="C121" r:id="rId53" xr:uid="{6F63C421-B526-4C3D-AB1D-93B22E47371A}"/>
    <hyperlink ref="C110" r:id="rId54" xr:uid="{F42BAC7E-2A55-47A6-B68B-03B565DD1128}"/>
    <hyperlink ref="C120" r:id="rId55" xr:uid="{D0637440-3428-4855-8E66-0036A690AFCC}"/>
    <hyperlink ref="C54" r:id="rId56" xr:uid="{405F9E3C-DD87-4BB5-BD2B-4FE2CE5130E3}"/>
    <hyperlink ref="C160" r:id="rId57" xr:uid="{A8432BF9-522F-4A81-BDF5-17701C5D3F8C}"/>
    <hyperlink ref="C55" r:id="rId58" xr:uid="{986A8724-C4E2-4043-B854-8E81C4B27AE5}"/>
    <hyperlink ref="C161" r:id="rId59" xr:uid="{97C5E2ED-01CE-446C-837F-CADD566FA4E6}"/>
    <hyperlink ref="C56" r:id="rId60" xr:uid="{0BAEA2FA-0F7C-4658-92A0-5CC38E5369E1}"/>
    <hyperlink ref="C57" r:id="rId61" xr:uid="{179C64DC-9409-43E4-9CF8-A0C8D598A28E}"/>
    <hyperlink ref="C58" r:id="rId62" xr:uid="{BE6874A1-8926-4A61-8AFD-5044A74D76FA}"/>
    <hyperlink ref="C59" r:id="rId63" xr:uid="{866E9FC0-765B-4C24-847B-B988206DBD6D}"/>
    <hyperlink ref="C60" r:id="rId64" xr:uid="{E0F9E92B-B90C-433F-BDCE-8C17589706D2}"/>
    <hyperlink ref="C62" r:id="rId65" xr:uid="{E75EAC10-2E4B-4EAD-A730-4CFADC073ACA}"/>
    <hyperlink ref="C63" r:id="rId66" xr:uid="{8B885EDF-5878-449F-881F-B384C6BC9B8D}"/>
    <hyperlink ref="C64" r:id="rId67" xr:uid="{E099DC96-9997-47CD-BE1B-346FD1C093B9}"/>
    <hyperlink ref="C65" r:id="rId68" xr:uid="{CCE56C69-1288-47E8-BF7E-5EF9668256E2}"/>
    <hyperlink ref="C66" r:id="rId69" xr:uid="{0DBEDC8C-9351-492D-A278-36A155E75DF8}"/>
    <hyperlink ref="C67" r:id="rId70" xr:uid="{C62E52F6-70D9-4172-9762-04D6B3409D55}"/>
    <hyperlink ref="C162" r:id="rId71" xr:uid="{A5E5EB40-0644-44A3-BFCC-348D71F702E7}"/>
    <hyperlink ref="C163" r:id="rId72" xr:uid="{7133268B-73FE-4BEF-B366-299169EDDED2}"/>
    <hyperlink ref="C68" r:id="rId73" xr:uid="{CE301349-D031-4961-AEC3-ADDA94DE180A}"/>
    <hyperlink ref="C69" r:id="rId74" xr:uid="{21EF0D77-A120-4C5E-8613-BD9D16523021}"/>
    <hyperlink ref="C70" r:id="rId75" xr:uid="{0E2111A1-68D7-41A1-9A39-F6EB8A3E0FBE}"/>
    <hyperlink ref="C32" r:id="rId76" xr:uid="{3D1B0B9A-92AD-445B-96FA-86ABFAABEFD4}"/>
    <hyperlink ref="C71" r:id="rId77" xr:uid="{9C17998C-A358-4A21-A1D6-08F2DDFED78C}"/>
    <hyperlink ref="C72" r:id="rId78" xr:uid="{5C00BDB2-AD74-4598-B874-209F55C66138}"/>
    <hyperlink ref="C73" r:id="rId79" xr:uid="{52073E73-0B53-4A9F-9C5A-F1E1D8C563A3}"/>
    <hyperlink ref="C74" r:id="rId80" xr:uid="{6C2CF82C-781B-4242-8E9C-E14384238B95}"/>
    <hyperlink ref="C77" r:id="rId81" xr:uid="{4B41FC92-8EEF-4E8D-B533-31E2972B520F}"/>
    <hyperlink ref="C78" r:id="rId82" xr:uid="{6775BB37-E9C3-4FD9-AA8E-B42F09D741F2}"/>
    <hyperlink ref="C79" r:id="rId83" xr:uid="{C8DF112A-B88B-4780-A303-765C0EAE7092}"/>
    <hyperlink ref="C164" r:id="rId84" xr:uid="{29D60885-8EB6-4DCC-B6F1-FC54D76A3F86}"/>
    <hyperlink ref="C80" r:id="rId85" xr:uid="{59A44D90-2E17-4C7F-BEDC-97126436388F}"/>
    <hyperlink ref="C30" r:id="rId86" xr:uid="{B96B4D85-DFB5-43D8-8C9F-E1B74F4A8595}"/>
    <hyperlink ref="C81" r:id="rId87" xr:uid="{75518FA7-D7F8-4A25-ACBF-033337D324DF}"/>
    <hyperlink ref="C82" r:id="rId88" xr:uid="{73AE48D0-5935-435D-9D84-1CBC21248A5B}"/>
    <hyperlink ref="C83" r:id="rId89" xr:uid="{BBA8B31D-0820-49CD-8CA8-B9238309E413}"/>
    <hyperlink ref="C84" r:id="rId90" xr:uid="{89AD2CA8-0F22-44B1-95C9-7D43ECC0FC2E}"/>
    <hyperlink ref="C86" r:id="rId91" xr:uid="{1FF063B9-796F-45E3-B71E-6951E3C204E3}"/>
    <hyperlink ref="C87" r:id="rId92" xr:uid="{6365C62D-AC10-4683-803C-BF2475676E2A}"/>
    <hyperlink ref="C88" r:id="rId93" xr:uid="{2C0BD654-8C60-427D-B910-CEBE8ACB3CAC}"/>
    <hyperlink ref="C89" r:id="rId94" xr:uid="{15940ABB-C249-435B-99BC-350DD84EE360}"/>
    <hyperlink ref="C90" r:id="rId95" xr:uid="{7ADE19E5-9871-4D50-9A83-FAA12322EFB2}"/>
    <hyperlink ref="C91" r:id="rId96" xr:uid="{CFA02DD7-4476-4FF0-91DC-0E302ECEE6BF}"/>
    <hyperlink ref="C16" r:id="rId97" xr:uid="{09E0E977-22A2-4D2D-A80C-BC8012B79428}"/>
    <hyperlink ref="C92" r:id="rId98" xr:uid="{AD2CF619-F0C4-46E4-9266-318ADB00EDBD}"/>
    <hyperlink ref="C93" r:id="rId99" xr:uid="{BB99B3FE-4FCC-442C-8DC6-065E5709420C}"/>
    <hyperlink ref="C94" r:id="rId100" xr:uid="{6253A025-7F94-493A-BCD5-356F20D34989}"/>
    <hyperlink ref="C95" r:id="rId101" xr:uid="{45B7CBF1-5BE0-4313-9264-8E4CF8DD2C6A}"/>
    <hyperlink ref="C167" r:id="rId102" xr:uid="{2D8C0961-A9B3-43EC-8773-29A9527BC799}"/>
    <hyperlink ref="C96" r:id="rId103" xr:uid="{1C90AF36-3EEA-4E7C-91F1-30BBD72CD208}"/>
    <hyperlink ref="C98" r:id="rId104" xr:uid="{25C3EC31-3C93-4285-90AE-445DA05776BE}"/>
    <hyperlink ref="C168" r:id="rId105" xr:uid="{8648A1E6-B457-48C3-ADEB-91B57FDB1E4F}"/>
    <hyperlink ref="C99" r:id="rId106" xr:uid="{5E09F8FD-F781-4EB0-9385-0ABA9654072A}"/>
    <hyperlink ref="C100" r:id="rId107" xr:uid="{0CC81E10-715C-484C-BDB9-BC75BE1D1802}"/>
    <hyperlink ref="C188" r:id="rId108" xr:uid="{2FEE85C0-049B-49FB-9BD1-68BA3D834FBA}"/>
    <hyperlink ref="C101" r:id="rId109" xr:uid="{E2F0F055-8174-4656-AD07-A5D73F8C96ED}"/>
    <hyperlink ref="C102" r:id="rId110" xr:uid="{C2A655B4-6560-4CF7-9528-62A0F4348994}"/>
    <hyperlink ref="C103" r:id="rId111" xr:uid="{496FF872-8234-4F42-9D07-FEFAD6B53B66}"/>
    <hyperlink ref="C169" r:id="rId112" xr:uid="{E9C4FAE6-BB54-4F3A-B2F4-EE271D50D6F5}"/>
    <hyperlink ref="C104" r:id="rId113" xr:uid="{BF560667-DD6E-4A0D-A279-803998AFB510}"/>
    <hyperlink ref="C105" r:id="rId114" xr:uid="{A2D6267F-5A0B-4C91-AE3D-364A0B234AA1}"/>
    <hyperlink ref="C106" r:id="rId115" xr:uid="{A8166633-CC53-4984-9387-00D030E4120C}"/>
    <hyperlink ref="C172" r:id="rId116" xr:uid="{8C35636C-9DFC-411C-A6DF-CFA5D1A2CCFD}"/>
    <hyperlink ref="C18" r:id="rId117" xr:uid="{CD9001F3-1DBF-48FE-A5AE-CF54CE5AFD1F}"/>
    <hyperlink ref="C108" r:id="rId118" xr:uid="{84DC73CC-DD85-42B8-97BE-E2594D7D6191}"/>
    <hyperlink ref="C109" r:id="rId119" xr:uid="{6FE98E7E-2804-4715-82E4-1D6CB80D5D2B}"/>
    <hyperlink ref="C111" r:id="rId120" xr:uid="{5CD09B7E-6C08-4528-BCDF-4980564EDC62}"/>
    <hyperlink ref="C113" r:id="rId121" xr:uid="{9E819619-8ADE-4AD0-8413-423244251ABC}"/>
    <hyperlink ref="C114" r:id="rId122" xr:uid="{AF4F8BAE-BF0C-4AB3-8688-B060BE510E7E}"/>
    <hyperlink ref="C115" r:id="rId123" xr:uid="{00F630F6-705D-4FF7-94A0-B612BE49FF89}"/>
    <hyperlink ref="C116" r:id="rId124" xr:uid="{2D6544EF-D4A2-4B72-A4D9-4178F4A014F3}"/>
    <hyperlink ref="C117" r:id="rId125" xr:uid="{F2C6EB96-9321-4CBA-9099-E454AC61BDAB}"/>
    <hyperlink ref="C118" r:id="rId126" xr:uid="{08B28AC5-FA35-4A2D-A335-5AC2BA0A895B}"/>
    <hyperlink ref="C122" r:id="rId127" xr:uid="{CDF17B81-A8CC-41DC-A292-D9DF1253B170}"/>
    <hyperlink ref="C123" r:id="rId128" xr:uid="{0614166F-1473-4FB5-8949-D1F8B40CEA09}"/>
    <hyperlink ref="C124" r:id="rId129" xr:uid="{933551D5-047A-4E48-8340-085593DE2357}"/>
    <hyperlink ref="C125" r:id="rId130" xr:uid="{83BDC959-4494-4C55-893C-523AE51FFD3D}"/>
    <hyperlink ref="C126" r:id="rId131" xr:uid="{BF37B9B9-6A75-4ECD-AC06-AA9BC2CC5D3C}"/>
    <hyperlink ref="C178" r:id="rId132" xr:uid="{0A7400EE-94B5-44DE-B0FA-5A771C1265FA}"/>
    <hyperlink ref="C127" r:id="rId133" xr:uid="{DD70878C-7FCE-4E9B-A546-86DDE0C7520A}"/>
    <hyperlink ref="C128" r:id="rId134" xr:uid="{9827CEDD-DD1A-4EED-BA20-C35184E3661D}"/>
    <hyperlink ref="C129" r:id="rId135" xr:uid="{614036EC-18A6-4BF0-A133-41EDE3020112}"/>
    <hyperlink ref="C130" r:id="rId136" xr:uid="{59D2D1BC-E9B9-49D1-9C50-538FD13D754A}"/>
    <hyperlink ref="C131" r:id="rId137" xr:uid="{CFF06FC4-5C33-49E6-A0D4-11F26F0EEBD2}"/>
    <hyperlink ref="C180" r:id="rId138" xr:uid="{26C2373F-C80C-4315-B8C3-D1BD069F90A0}"/>
    <hyperlink ref="C132" r:id="rId139" xr:uid="{BBE74308-34A7-4629-97E4-A5A3EEBACA18}"/>
    <hyperlink ref="C43" r:id="rId140" xr:uid="{9142415E-A7C7-47AF-ACB8-194166C0D5AD}"/>
    <hyperlink ref="C133" r:id="rId141" xr:uid="{55F4FEB4-77B4-4ADC-922A-D04BC5972D32}"/>
    <hyperlink ref="C135" r:id="rId142" xr:uid="{FCFC87C7-8C5A-466B-AF85-F65317C11600}"/>
    <hyperlink ref="C136" r:id="rId143" xr:uid="{0FB756E0-8155-41C6-BBFD-EB557379A71A}"/>
    <hyperlink ref="C3" r:id="rId144" xr:uid="{29FCB627-5696-49E0-A6EA-AA9170B7D537}"/>
    <hyperlink ref="C138" r:id="rId145" xr:uid="{FAB7C9AD-7AAD-438A-9235-103A693E5A97}"/>
    <hyperlink ref="C139" r:id="rId146" xr:uid="{04130BE6-9BFA-4FD4-B350-55E64ED51DB8}"/>
    <hyperlink ref="C140" r:id="rId147" xr:uid="{56A79E4C-62B4-45D7-9213-E94F2C4A7F70}"/>
    <hyperlink ref="C141" r:id="rId148" xr:uid="{F4B5CB4A-7797-4E19-88D7-C7F43FB61E4D}"/>
    <hyperlink ref="C185" r:id="rId149" xr:uid="{3A85A45E-BEE0-4C02-991D-087C0B0D60F3}"/>
    <hyperlink ref="C142" r:id="rId150" xr:uid="{66D27B01-E740-4412-840C-85804104BC31}"/>
    <hyperlink ref="C143" r:id="rId151" xr:uid="{6B104EBC-7FF3-431C-8E3D-D0823B35CAA9}"/>
    <hyperlink ref="C144" r:id="rId152" xr:uid="{FAF1767D-5652-4E88-956B-A5781F44E5E9}"/>
    <hyperlink ref="C145" r:id="rId153" xr:uid="{BD598ACB-01E8-4D7B-AAAB-548567D3FE69}"/>
    <hyperlink ref="C17" r:id="rId154" xr:uid="{B4D52124-B9D4-4FFB-8321-C8ED2EFCB1DC}"/>
    <hyperlink ref="C181" r:id="rId155" xr:uid="{E6D4BC10-E742-460E-8095-4FE4F2064671}"/>
    <hyperlink ref="C42" r:id="rId156" xr:uid="{0A088EA4-8411-4836-A854-2F12CBE0A96F}"/>
    <hyperlink ref="C41" r:id="rId157" xr:uid="{34494885-5E89-49BB-BC70-0DC6EDF82AC2}"/>
    <hyperlink ref="C152" r:id="rId158" xr:uid="{47A17907-C5D6-40FE-A023-6C68CD78671C}"/>
    <hyperlink ref="C44" r:id="rId159" xr:uid="{9E4BEF16-0E85-4DE5-8C3D-C62639E5EFA7}"/>
    <hyperlink ref="C158" r:id="rId160" xr:uid="{EDDE9940-CBE8-4EEE-8781-D5CA0D14634F}"/>
    <hyperlink ref="C40" r:id="rId161" display="mailto:Kristo.Tuul@stell.ee" xr:uid="{1FD67758-3573-4210-BF87-756AA3388DBD}"/>
    <hyperlink ref="C28" r:id="rId162" xr:uid="{A6AAE95B-B081-42B5-9AD1-13FAF34D59B6}"/>
    <hyperlink ref="C34" r:id="rId163" display="mailto:allaborisova.est@gmail.com" xr:uid="{D030923C-EF01-489A-A54F-DADE0E680595}"/>
    <hyperlink ref="C39" r:id="rId164" display="mailto:hardi@bstprojekt.ee" xr:uid="{1F284C5B-486C-46FB-B2CA-A3077A6BE569}"/>
    <hyperlink ref="C37" r:id="rId165" display="mailto:juri.verbitski@hotmail.com" xr:uid="{F88D3C13-D045-4719-888B-932B93AEB4E7}"/>
    <hyperlink ref="C36" r:id="rId166" display="mailto:alpixmail@gmail.com" xr:uid="{F77A0176-EFCC-4E7E-BA7D-89787D8C78E5}"/>
    <hyperlink ref="C156" r:id="rId167" display="mailto:unoka32@gmail.com" xr:uid="{0842E1DB-6525-4694-ADDB-CDFB5E68B7DD}"/>
    <hyperlink ref="C31" r:id="rId168" display="mailto:natalia.abel.kv@gmail.com" xr:uid="{FD22CBB2-D2CF-42A7-9A1E-FE42C72103EC}"/>
    <hyperlink ref="C27" r:id="rId169" display="mailto:allarnappir@gmail.com" xr:uid="{9AEC1EAE-205A-4CB8-A719-3A2A0631FBBB}"/>
    <hyperlink ref="C26" r:id="rId170" display="mailto:info@tarvaehitus.ee" xr:uid="{7EDFE07C-9377-435A-8577-8ADB34B99039}"/>
    <hyperlink ref="C24" r:id="rId171" display="mailto:tihaneaiki@gmail.com" xr:uid="{469C67BF-84EE-41BB-89BE-8017DAFF3550}"/>
    <hyperlink ref="C23" r:id="rId172" display="mailto:valeri@myproperty.ee" xr:uid="{7A78D251-F9AF-45AC-8122-43E25B43D939}"/>
    <hyperlink ref="C22" r:id="rId173" display="mailto:tartu@termopilt.ee" xr:uid="{F16A72B1-6E7B-48AD-810C-FC2D24D03B8D}"/>
    <hyperlink ref="C21" r:id="rId174" display="mailto:urve.aron@gmail.com" xr:uid="{6ADBC0E6-D42A-4E16-B9E7-1B8068861BEE}"/>
    <hyperlink ref="C20" r:id="rId175" display="mailto:urmas@marina-invest.ee" xr:uid="{8944EC17-53F3-4D2B-94D8-691D8C4463EB}"/>
    <hyperlink ref="C11" r:id="rId176" display="mailto:Info@eisea.org" xr:uid="{7CB8BF01-3F0B-494D-8A9F-91BF2E8868FE}"/>
    <hyperlink ref="C25" r:id="rId177" display="mailto:aivar.lehtmaa@gmail.com" xr:uid="{01ECE275-AF8D-4856-8CF9-762CAA4CF77A}"/>
    <hyperlink ref="C19" r:id="rId178" xr:uid="{F047547D-B9EE-424C-BDB6-BB065E537A63}"/>
    <hyperlink ref="C15" r:id="rId179" display="mailto:liiv.erik@gmail.com" xr:uid="{68778EA0-BA84-4AAC-9566-FFF5E47A3CDE}"/>
    <hyperlink ref="C13" r:id="rId180" display="mailto:alexander.klazer@gmail.com" xr:uid="{3F746AA4-5DAB-47DF-B20A-A91E0FADF290}"/>
    <hyperlink ref="C10" r:id="rId181" display="mailto:vitaliborodin@gmail.com" xr:uid="{2FC58DEA-DDA2-47B9-9449-732E217D06AC}"/>
    <hyperlink ref="C8" r:id="rId182" display="mailto:janarhan@gmail.com" xr:uid="{834C94C6-A865-43F5-8981-7F98039F12A1}"/>
    <hyperlink ref="C9" r:id="rId183" xr:uid="{F11F199D-FC30-4616-98FA-647BF60B756B}"/>
    <hyperlink ref="C6" r:id="rId184" display="mailto:jkintendance@gmail.com" xr:uid="{54E161CB-A242-4B3B-9A8B-AF48F191AB3C}"/>
    <hyperlink ref="C14" r:id="rId185" xr:uid="{6B511B2E-DC9E-4335-8F4C-A147B60999C8}"/>
    <hyperlink ref="C4" r:id="rId186" xr:uid="{8E203A15-F6C8-4787-A9BB-3DDC6702A126}"/>
    <hyperlink ref="C5" r:id="rId187" display="mailto:jaanus.grauberg@gmail.com" xr:uid="{79B0E649-2574-404E-9A37-23F02206B3C5}"/>
  </hyperlinks>
  <pageMargins left="0.7" right="0.7" top="0.75" bottom="0.75" header="0.3" footer="0.3"/>
  <pageSetup paperSize="9" orientation="landscape" r:id="rId188"/>
  <tableParts count="1">
    <tablePart r:id="rId18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Nimekiri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Jana Toome</cp:lastModifiedBy>
  <cp:lastPrinted>2025-01-22T13:09:40Z</cp:lastPrinted>
  <dcterms:created xsi:type="dcterms:W3CDTF">2022-11-22T06:50:35Z</dcterms:created>
  <dcterms:modified xsi:type="dcterms:W3CDTF">2026-10-26T08:16:19Z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070b25-3e51-4c49-94ac-1c89225a19f8_Enabled">
    <vt:lpwstr>true</vt:lpwstr>
  </property>
  <property fmtid="{D5CDD505-2E9C-101B-9397-08002B2CF9AE}" pid="3" name="MSIP_Label_64070b25-3e51-4c49-94ac-1c89225a19f8_SetDate">
    <vt:lpwstr>2023-03-09T16:05:02Z</vt:lpwstr>
  </property>
  <property fmtid="{D5CDD505-2E9C-101B-9397-08002B2CF9AE}" pid="4" name="MSIP_Label_64070b25-3e51-4c49-94ac-1c89225a19f8_Method">
    <vt:lpwstr>Standard</vt:lpwstr>
  </property>
  <property fmtid="{D5CDD505-2E9C-101B-9397-08002B2CF9AE}" pid="5" name="MSIP_Label_64070b25-3e51-4c49-94ac-1c89225a19f8_Name">
    <vt:lpwstr>defa4170-0d19-0005-0004-bc88714345d2</vt:lpwstr>
  </property>
  <property fmtid="{D5CDD505-2E9C-101B-9397-08002B2CF9AE}" pid="6" name="MSIP_Label_64070b25-3e51-4c49-94ac-1c89225a19f8_SiteId">
    <vt:lpwstr>3c88e4d0-0f16-4fc9-9c9d-e75d2f2a6adc</vt:lpwstr>
  </property>
  <property fmtid="{D5CDD505-2E9C-101B-9397-08002B2CF9AE}" pid="7" name="MSIP_Label_64070b25-3e51-4c49-94ac-1c89225a19f8_ActionId">
    <vt:lpwstr>55e8828c-9ca0-48fd-8290-441ea4b478eb</vt:lpwstr>
  </property>
  <property fmtid="{D5CDD505-2E9C-101B-9397-08002B2CF9AE}" pid="8" name="MSIP_Label_64070b25-3e51-4c49-94ac-1c89225a19f8_ContentBits">
    <vt:lpwstr>0</vt:lpwstr>
  </property>
</Properties>
</file>