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yhine.sharepoint.com/sites/msteams_9ca4c7/Shared Documents/3. Toetustega seotud dokumendid/Üliõpilaste inseneri valdkonna arendusprojektide toetus/V taotlusvoor 2026 sügis/Kodukale/"/>
    </mc:Choice>
  </mc:AlternateContent>
  <xr:revisionPtr revIDLastSave="12" documentId="8_{0889FF9C-C4C8-493F-9084-2C072417B5C6}" xr6:coauthVersionLast="47" xr6:coauthVersionMax="47" xr10:uidLastSave="{F6C1C794-5DC0-419D-AF2A-3EF915395DCF}"/>
  <bookViews>
    <workbookView xWindow="-110" yWindow="-110" windowWidth="19420" windowHeight="11500" activeTab="1" xr2:uid="{8409A6AD-D5AB-4E10-BEC2-F2F5D5FEB600}"/>
  </bookViews>
  <sheets>
    <sheet name="Tegevuskava ja eelarve" sheetId="1" r:id="rId1"/>
    <sheet name="Juhised tegevuskava täitmisek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13" i="1" l="1"/>
  <c r="I14" i="1"/>
  <c r="I15" i="1"/>
  <c r="I16" i="1"/>
  <c r="I17" i="1"/>
  <c r="I18" i="1"/>
  <c r="I19" i="1"/>
  <c r="I20" i="1"/>
  <c r="I21" i="1"/>
  <c r="I22" i="1"/>
  <c r="I23" i="1"/>
  <c r="I24" i="1"/>
  <c r="I25" i="1"/>
  <c r="I26" i="1"/>
  <c r="I27" i="1"/>
  <c r="I28" i="1"/>
  <c r="I29" i="1"/>
  <c r="I30" i="1"/>
  <c r="I31" i="1"/>
  <c r="I32" i="1"/>
  <c r="I33" i="1"/>
  <c r="I34" i="1"/>
  <c r="I35" i="1"/>
  <c r="I12" i="1"/>
  <c r="E5" i="1"/>
  <c r="E20" i="1"/>
  <c r="E12" i="1"/>
  <c r="E16" i="1"/>
  <c r="E45" i="1"/>
  <c r="E32" i="1"/>
  <c r="E28" i="1" s="1"/>
  <c r="E24" i="1"/>
  <c r="E15" i="1" l="1"/>
  <c r="E36" i="1" s="1"/>
  <c r="E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Hedda Otsason</author>
    <author>tc={204569FD-4699-406E-8779-3A690017EA05}</author>
  </authors>
  <commentList>
    <comment ref="H10" authorId="0" shapeId="0" xr:uid="{86EF1CB0-33EE-43E3-A713-46635254F832}">
      <text>
        <r>
          <rPr>
            <b/>
            <sz val="9"/>
            <color indexed="81"/>
            <rFont val="Tahoma"/>
            <charset val="1"/>
          </rPr>
          <t>EIS:
Vajadusel perioode lisada</t>
        </r>
        <r>
          <rPr>
            <sz val="9"/>
            <color indexed="81"/>
            <rFont val="Tahoma"/>
            <charset val="1"/>
          </rPr>
          <t xml:space="preserve">
</t>
        </r>
      </text>
    </comment>
    <comment ref="I12" authorId="1" shapeId="0" xr:uid="{204569FD-4699-406E-8779-3A690017EA05}">
      <text>
        <t xml:space="preserve">[Threaded comment]
Your version of Excel allows you to read this threaded comment; however, any edits to it will get removed if the file is opened in a newer version of Excel. Learn more: https://go.microsoft.com/fwlink/?linkid=870924
Comment:
    Lisasime jäägi arvutamiseks valemi
</t>
      </text>
    </comment>
  </commentList>
</comments>
</file>

<file path=xl/sharedStrings.xml><?xml version="1.0" encoding="utf-8"?>
<sst xmlns="http://schemas.openxmlformats.org/spreadsheetml/2006/main" count="80" uniqueCount="71">
  <si>
    <t>Üliõpilaste inseneri valdkonna arendusprojektidele toetuse taotluse detailne eelarve</t>
  </si>
  <si>
    <t>Kontroll</t>
  </si>
  <si>
    <t>Projekti nimi:</t>
  </si>
  <si>
    <t>Projekti nr (e-toetusest):</t>
  </si>
  <si>
    <t xml:space="preserve">Täidetakse projekti elluviimise käigus </t>
  </si>
  <si>
    <t>KULULIIK</t>
  </si>
  <si>
    <t>KIRJELDUS ABIKÕLBLIKE KULUDE LÕIKES</t>
  </si>
  <si>
    <t>SELGITUS EELARVE KUJUNEMISE KOHTA</t>
  </si>
  <si>
    <t xml:space="preserve">Kulud kokku </t>
  </si>
  <si>
    <r>
      <rPr>
        <b/>
        <sz val="12"/>
        <color rgb="FF000000"/>
        <rFont val="Aptos Narrow"/>
      </rPr>
      <t xml:space="preserve">Ettemaksu kulude prognoos 
 </t>
    </r>
    <r>
      <rPr>
        <sz val="12"/>
        <color rgb="FF000000"/>
        <rFont val="Aptos Narrow"/>
      </rPr>
      <t>(täidetakse peale rahastusotsust ning esitatakse ettemaksu perioodi saabumisel)</t>
    </r>
  </si>
  <si>
    <r>
      <t xml:space="preserve">Ettemaksu perioodid
 </t>
    </r>
    <r>
      <rPr>
        <sz val="12"/>
        <color theme="1"/>
        <rFont val="Aptos Narrow"/>
        <family val="2"/>
        <scheme val="minor"/>
      </rPr>
      <t>(ainult põhjendatud juhtudel)</t>
    </r>
  </si>
  <si>
    <t>Jääk</t>
  </si>
  <si>
    <r>
      <t xml:space="preserve">Periood
</t>
    </r>
    <r>
      <rPr>
        <sz val="12"/>
        <rFont val="Aptos Narrow"/>
        <family val="2"/>
        <scheme val="minor"/>
      </rPr>
      <t>(3-6 kuud)</t>
    </r>
  </si>
  <si>
    <t>1.</t>
  </si>
  <si>
    <t>Projektijuhtimine (sh raamatupidamine)</t>
  </si>
  <si>
    <t>KOKKU</t>
  </si>
  <si>
    <t>1.1.</t>
  </si>
  <si>
    <t>Projektijuht</t>
  </si>
  <si>
    <t>1.2.</t>
  </si>
  <si>
    <t>Raamatupidaja</t>
  </si>
  <si>
    <t xml:space="preserve">2. </t>
  </si>
  <si>
    <t>Arendustegevuste kulud</t>
  </si>
  <si>
    <t>2.1.</t>
  </si>
  <si>
    <t>Projekti meeskonnas töötavate töötajate töötasu ja sellega seotud seadusest tulenevad maksud ja maksed</t>
  </si>
  <si>
    <t>2.1.1.</t>
  </si>
  <si>
    <t>2.1.2.</t>
  </si>
  <si>
    <t>2.1.3.</t>
  </si>
  <si>
    <t>2.2.</t>
  </si>
  <si>
    <r>
      <rPr>
        <b/>
        <sz val="12"/>
        <color rgb="FF000000"/>
        <rFont val="Times New Roman"/>
      </rPr>
      <t xml:space="preserve">Arendustegevusega seotud lähetuskulud  sh  päevaraha, transpordi- ja majutuskulud ning reisikindlustuskulu. 
</t>
    </r>
    <r>
      <rPr>
        <i/>
        <sz val="12"/>
        <color rgb="FF000000"/>
        <rFont val="Times New Roman"/>
      </rPr>
      <t>NB! ainult projektis töölepinguga töötavate isikute kulud</t>
    </r>
  </si>
  <si>
    <t>2.2.1.</t>
  </si>
  <si>
    <t>2.2.2.</t>
  </si>
  <si>
    <t>2.2.3.</t>
  </si>
  <si>
    <t>2.3.</t>
  </si>
  <si>
    <t>Arendustegevusega otseselt seotud asjade, teenuste ja tööde kulud</t>
  </si>
  <si>
    <t>2.3.1.</t>
  </si>
  <si>
    <t>2.3.2.</t>
  </si>
  <si>
    <t>2.3.3.</t>
  </si>
  <si>
    <t>2.4.</t>
  </si>
  <si>
    <t>Arendustegevusega  seotud ürituste, seminaride ja koolituste korraldamise ja osalemise kulud</t>
  </si>
  <si>
    <t>2.4.1.</t>
  </si>
  <si>
    <t>2.4.2.</t>
  </si>
  <si>
    <t>2.4.3.</t>
  </si>
  <si>
    <t>3.</t>
  </si>
  <si>
    <t>Projektiga seotud teavitus- ja kommunikatsioonitegevuste kulud</t>
  </si>
  <si>
    <t>3.1.</t>
  </si>
  <si>
    <t>3.2.</t>
  </si>
  <si>
    <t>3.3.</t>
  </si>
  <si>
    <t>EELARVE KOKKU</t>
  </si>
  <si>
    <r>
      <rPr>
        <b/>
        <sz val="11"/>
        <color rgb="FF000000"/>
        <rFont val="Calibri"/>
      </rPr>
      <t>Projektivälised mitteabikõlblikud kulud (</t>
    </r>
    <r>
      <rPr>
        <i/>
        <sz val="11"/>
        <color rgb="FF000000"/>
        <rFont val="Calibri"/>
      </rPr>
      <t>NB! Neid kulusid ei sisestata e-toetusesse.</t>
    </r>
    <r>
      <rPr>
        <b/>
        <sz val="11"/>
        <color rgb="FF000000"/>
        <rFont val="Calibri"/>
      </rPr>
      <t>)</t>
    </r>
  </si>
  <si>
    <t>KIRJELDUS</t>
  </si>
  <si>
    <t>SELGITUS MILLISTEST VAHENDITEST KULU KAETAKSE</t>
  </si>
  <si>
    <t>Kulud kokku</t>
  </si>
  <si>
    <t xml:space="preserve">1. </t>
  </si>
  <si>
    <t>Koostööpartneri tehtav kulu</t>
  </si>
  <si>
    <t>Partneri tehtav kulu</t>
  </si>
  <si>
    <t>Hüvitised (nt haigushüvitis, puhkusehüvitis jne)</t>
  </si>
  <si>
    <t>4.</t>
  </si>
  <si>
    <t>Muu (täiendada)</t>
  </si>
  <si>
    <t>See tabel on abiks, et kajastada TEGEVUSKAVA eelarve  lehel ainult abikõlbikud tegevused ja nendega seotud kulud</t>
  </si>
  <si>
    <t>Abikõlblik kulu on projektiga otseselt seotud, läbipaistev, põhjendatud, proportsionaalne, üksikasjalikult kirjeldatud. Abikõlblikud kulud on projekti eesmärgi saavutamisega otseselt seotud.</t>
  </si>
  <si>
    <t>1. Projektijuhtimine (sh raamatupidamine)</t>
  </si>
  <si>
    <r>
      <t xml:space="preserve">Projektijuhi ja raamatupidaja töötasu ja sellega seotud seadusest tulenevad maksud ja maksed </t>
    </r>
    <r>
      <rPr>
        <u/>
        <sz val="12"/>
        <color theme="1"/>
        <rFont val="Times New Roman"/>
        <family val="1"/>
        <charset val="186"/>
      </rPr>
      <t>kuni kümne
protsend</t>
    </r>
    <r>
      <rPr>
        <sz val="12"/>
        <color theme="1"/>
        <rFont val="Times New Roman"/>
        <family val="1"/>
        <charset val="186"/>
      </rPr>
      <t>i ulatuses projekti abikõlblikest kuludest.</t>
    </r>
  </si>
  <si>
    <t>2. Arendustegevused</t>
  </si>
  <si>
    <r>
      <t xml:space="preserve">•	Töölepingu alusel projekti meeskonnas töötavate töötajate töötasu ja sellega seotud seadusest tulenevad maksud ja maksed. Projekti heaks töötav töötaja on  isik, kes kuulub projekti meeskonda ja omab selget rolli projektis. Kui projekti heaks tööd tegev töötaja või ekspert täidab asutuses ka muid projektiga sidumata ülesanded, peavad projektiga seotud ülesanded olema selgelt eristatavad. Projekti heaks töötava isiku töötasu ei tohi olla ebamõistlikult suur; 
•	võlaõigusliku lepingu alusel makstav tasu ja sellega seotud seadusest tulenevad maksud ja maksed (kui planeeritud eelarverida on </t>
    </r>
    <r>
      <rPr>
        <u/>
        <sz val="12"/>
        <color theme="1"/>
        <rFont val="Times New Roman"/>
        <family val="1"/>
        <charset val="186"/>
      </rPr>
      <t>võrdne/ületab 30 000 eur</t>
    </r>
    <r>
      <rPr>
        <sz val="12"/>
        <color theme="1"/>
        <rFont val="Times New Roman"/>
        <family val="1"/>
        <charset val="186"/>
      </rPr>
      <t xml:space="preserve">, tuleb läbi viia ostumenetlus);
•	lähetuskulud ja päevaraha tulumaksuseadusega kehtestatud maksustamisele mittekuuluva piirmäära ulatuses, transpordi- ja majutuskulud ning reisikindlustuskulu. Lähetusekulud peavad olema mõistlikud ja projekti elluviimiseks vältimatud; 
•	projektiga otseselt seotud asjade, teenuste ja tööde kulud, näiteks toote või tehnoloogia arendamiseks vajalike tehnikaosade kulud jms;
•	projektiga seotud ürituste, seminaride ja koolituste korraldamise ja osalemise kulud. Näiteks, ürituse piletite kulu, üritusel projekti tulemite tutvustamiseks renditava pinna kulu, korraldatava seminari ruumide rent, transpordi- ja majutuskulud vms. Ürituste korraldamine ning üritustel osalemine peab olema otseselt vajalik projekti eesmärkide täitmiseks; 
</t>
    </r>
  </si>
  <si>
    <t>3. Kommunikatsioonitegevused</t>
  </si>
  <si>
    <t>•projektiga seotud teavitus- ja kommunikatsioonitegevuste planeerimine ja elluviimine (sh  projektiga seotud trükiste, digitaalsete materjalide jms kulu).</t>
  </si>
  <si>
    <t>Lisaks:</t>
  </si>
  <si>
    <t xml:space="preserve">•	Töötaja töötasu on abikõlblik, kui tööleping või ametijuhend sisaldab töötaja projektiga seotud tööülesannete loetelu, töömahtu, makstava töötasu suurust.
•	Võlaõigusliku lepingu alusel makstav tasu on abikõlblik, kui lepingust nähtub osutatav teenus või saavutatav tulemus ning tasu suurus 
</t>
  </si>
  <si>
    <t xml:space="preserve">Kui tehingu eeldatav summa käibemaksuta on 30 000 eurot või enam, tuleb lähtuda riigihangete seaduse §-s 3 nimetatud põhimõtetest ning võtta turult vähemalt kaks võrreldavat hinnapakkumist üksteisest sõltumatutelt pakkujatelt, koostades selleks pakkumise lähteülesande. </t>
  </si>
  <si>
    <t>Kulud, mis on tekkinud tehingust, mille toetuse saaja on teinud isikuga, kes on tulumaksuseaduse § 8 tähenduses toetuse saajaga seotud isik (k.a. võlaõigusliku lepingu alusel osutatatavd teenused, nt. VÕS lepingud MTÜ liikmetega, ka lihtliikmetega), ei ole abikõlblikud.</t>
  </si>
  <si>
    <t>Abikõlblikuks loetakse ka kõik riiklikud maksud ja lõivud, mida Eesti või välisriik ei tagasta. Maksud, mis kuuluvad tagastamisel, ei ole abikõlblikud.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</si>
</sst>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Aptos Narrow"/>
      <family val="2"/>
      <charset val="186"/>
      <scheme val="minor"/>
    </font>
    <font>
      <sz val="11"/>
      <color theme="1"/>
      <name val="Aptos Narrow"/>
      <family val="2"/>
      <charset val="186"/>
      <scheme val="minor"/>
    </font>
    <font>
      <b/>
      <sz val="11"/>
      <color theme="1"/>
      <name val="Aptos Narrow"/>
      <family val="2"/>
      <charset val="186"/>
      <scheme val="minor"/>
    </font>
    <font>
      <b/>
      <sz val="12"/>
      <color theme="1"/>
      <name val="Aptos Narrow"/>
      <family val="2"/>
      <charset val="186"/>
      <scheme val="minor"/>
    </font>
    <font>
      <b/>
      <sz val="12"/>
      <name val="Aptos Narrow"/>
      <family val="2"/>
      <charset val="186"/>
      <scheme val="minor"/>
    </font>
    <font>
      <b/>
      <sz val="11"/>
      <color rgb="FFFF0000"/>
      <name val="Aptos Narrow"/>
      <family val="2"/>
      <charset val="186"/>
      <scheme val="minor"/>
    </font>
    <font>
      <b/>
      <sz val="12"/>
      <color theme="1"/>
      <name val="Times New Roman"/>
      <family val="1"/>
      <charset val="186"/>
    </font>
    <font>
      <b/>
      <sz val="12"/>
      <name val="Times New Roman"/>
      <family val="1"/>
      <charset val="186"/>
    </font>
    <font>
      <sz val="12"/>
      <color theme="1"/>
      <name val="Times New Roman"/>
      <family val="1"/>
      <charset val="186"/>
    </font>
    <font>
      <sz val="12"/>
      <color theme="1"/>
      <name val="Aptos Narrow"/>
      <family val="2"/>
      <charset val="186"/>
      <scheme val="minor"/>
    </font>
    <font>
      <b/>
      <sz val="12"/>
      <color rgb="FFFF0000"/>
      <name val="Times New Roman"/>
      <family val="1"/>
      <charset val="186"/>
    </font>
    <font>
      <sz val="12"/>
      <name val="Aptos Narrow"/>
      <family val="2"/>
      <charset val="186"/>
      <scheme val="minor"/>
    </font>
    <font>
      <b/>
      <sz val="11"/>
      <color theme="1"/>
      <name val="Aptos Narrow"/>
      <family val="2"/>
      <scheme val="minor"/>
    </font>
    <font>
      <sz val="12"/>
      <color theme="1"/>
      <name val="Aptos Narrow"/>
      <family val="2"/>
      <scheme val="minor"/>
    </font>
    <font>
      <b/>
      <sz val="11"/>
      <color rgb="FF000000"/>
      <name val="Calibri"/>
    </font>
    <font>
      <i/>
      <sz val="11"/>
      <color rgb="FF000000"/>
      <name val="Calibri"/>
    </font>
    <font>
      <b/>
      <sz val="12"/>
      <color rgb="FF000000"/>
      <name val="Times New Roman"/>
    </font>
    <font>
      <i/>
      <sz val="12"/>
      <color rgb="FF000000"/>
      <name val="Times New Roman"/>
    </font>
    <font>
      <b/>
      <sz val="12"/>
      <color theme="1"/>
      <name val="Times New Roman"/>
    </font>
    <font>
      <sz val="11"/>
      <name val="Calibri"/>
    </font>
    <font>
      <sz val="12"/>
      <color theme="1"/>
      <name val="Times New Roman"/>
    </font>
    <font>
      <b/>
      <sz val="12"/>
      <color theme="1"/>
      <name val="Aptos Narrow"/>
      <family val="2"/>
      <scheme val="minor"/>
    </font>
    <font>
      <b/>
      <sz val="12"/>
      <name val="Aptos Narrow"/>
      <family val="2"/>
      <scheme val="minor"/>
    </font>
    <font>
      <sz val="12"/>
      <name val="Aptos Narrow"/>
      <family val="2"/>
      <scheme val="minor"/>
    </font>
    <font>
      <b/>
      <sz val="12"/>
      <color rgb="FF000000"/>
      <name val="Aptos Narrow"/>
    </font>
    <font>
      <sz val="12"/>
      <color rgb="FF000000"/>
      <name val="Aptos Narrow"/>
    </font>
    <font>
      <sz val="9"/>
      <color indexed="81"/>
      <name val="Tahoma"/>
      <charset val="1"/>
    </font>
    <font>
      <b/>
      <sz val="9"/>
      <color indexed="81"/>
      <name val="Tahoma"/>
      <charset val="1"/>
    </font>
    <font>
      <i/>
      <sz val="12"/>
      <color theme="1"/>
      <name val="Aptos Narrow"/>
      <family val="2"/>
      <charset val="186"/>
      <scheme val="minor"/>
    </font>
    <font>
      <b/>
      <i/>
      <sz val="12"/>
      <color theme="1"/>
      <name val="Times New Roman"/>
      <family val="1"/>
      <charset val="186"/>
    </font>
    <font>
      <u/>
      <sz val="12"/>
      <color theme="1"/>
      <name val="Times New Roman"/>
      <family val="1"/>
      <charset val="186"/>
    </font>
    <font>
      <sz val="12"/>
      <color rgb="FFFF0000"/>
      <name val="Times New Roman"/>
      <family val="1"/>
      <charset val="186"/>
    </font>
    <font>
      <i/>
      <sz val="12"/>
      <color rgb="FFFF0000"/>
      <name val="Times New Roman"/>
      <family val="1"/>
      <charset val="186"/>
    </font>
    <font>
      <i/>
      <sz val="12"/>
      <color theme="1"/>
      <name val="Times New Roman"/>
      <family val="1"/>
      <charset val="186"/>
    </font>
  </fonts>
  <fills count="11">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rgb="FFFFFF00"/>
        <bgColor rgb="FFFFFF00"/>
      </patternFill>
    </fill>
    <fill>
      <patternFill patternType="solid">
        <fgColor rgb="FFCCFFCC"/>
        <bgColor rgb="FFE2F0D9"/>
      </patternFill>
    </fill>
    <fill>
      <patternFill patternType="solid">
        <fgColor theme="0"/>
        <bgColor rgb="FFF4B083"/>
      </patternFill>
    </fill>
    <fill>
      <patternFill patternType="solid">
        <fgColor theme="0"/>
        <bgColor indexed="64"/>
      </patternFill>
    </fill>
    <fill>
      <patternFill patternType="solid">
        <fgColor theme="4" tint="0.79998168889431442"/>
        <bgColor indexed="64"/>
      </patternFill>
    </fill>
    <fill>
      <patternFill patternType="solid">
        <fgColor theme="0" tint="-0.14999847407452621"/>
        <bgColor rgb="FFF4B083"/>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style="thin">
        <color rgb="FF000000"/>
      </top>
      <bottom style="thin">
        <color rgb="FF000000"/>
      </bottom>
      <diagonal/>
    </border>
    <border>
      <left style="thin">
        <color indexed="64"/>
      </left>
      <right style="thin">
        <color indexed="64"/>
      </right>
      <top/>
      <bottom style="thin">
        <color rgb="FF000000"/>
      </bottom>
      <diagonal/>
    </border>
  </borders>
  <cellStyleXfs count="2">
    <xf numFmtId="0" fontId="0" fillId="0" borderId="0"/>
    <xf numFmtId="9" fontId="1" fillId="0" borderId="0" applyFont="0" applyFill="0" applyBorder="0" applyAlignment="0" applyProtection="0"/>
  </cellStyleXfs>
  <cellXfs count="95">
    <xf numFmtId="0" fontId="0" fillId="0" borderId="0" xfId="0"/>
    <xf numFmtId="0" fontId="5" fillId="0" borderId="0" xfId="0" applyFont="1"/>
    <xf numFmtId="49" fontId="0" fillId="0" borderId="5" xfId="0" applyNumberFormat="1" applyBorder="1"/>
    <xf numFmtId="0" fontId="8" fillId="0" borderId="5" xfId="0" applyFont="1" applyBorder="1" applyAlignment="1">
      <alignment horizontal="left" wrapText="1"/>
    </xf>
    <xf numFmtId="0" fontId="0" fillId="0" borderId="5" xfId="0" applyBorder="1" applyAlignment="1">
      <alignment horizontal="left"/>
    </xf>
    <xf numFmtId="0" fontId="0" fillId="0" borderId="5" xfId="0" applyBorder="1"/>
    <xf numFmtId="4" fontId="9" fillId="0" borderId="5" xfId="0" applyNumberFormat="1" applyFont="1" applyBorder="1" applyAlignment="1">
      <alignment horizontal="right"/>
    </xf>
    <xf numFmtId="9" fontId="0" fillId="0" borderId="0" xfId="1" applyFont="1" applyFill="1"/>
    <xf numFmtId="0" fontId="0" fillId="2" borderId="5" xfId="0" applyFill="1" applyBorder="1"/>
    <xf numFmtId="4" fontId="6" fillId="2" borderId="5" xfId="0" applyNumberFormat="1" applyFont="1" applyFill="1" applyBorder="1" applyAlignment="1">
      <alignment horizontal="right" wrapText="1"/>
    </xf>
    <xf numFmtId="0" fontId="8" fillId="0" borderId="5" xfId="0" applyFont="1" applyBorder="1" applyAlignment="1">
      <alignment vertical="top" wrapText="1"/>
    </xf>
    <xf numFmtId="4" fontId="8" fillId="0" borderId="5" xfId="0" applyNumberFormat="1" applyFont="1" applyBorder="1" applyAlignment="1">
      <alignment horizontal="right" wrapText="1"/>
    </xf>
    <xf numFmtId="0" fontId="8" fillId="0" borderId="5" xfId="0" applyFont="1" applyBorder="1" applyAlignment="1">
      <alignment wrapText="1"/>
    </xf>
    <xf numFmtId="4" fontId="11" fillId="0" borderId="5" xfId="0" applyNumberFormat="1" applyFont="1" applyBorder="1" applyAlignment="1">
      <alignment horizontal="right"/>
    </xf>
    <xf numFmtId="14" fontId="0" fillId="0" borderId="5" xfId="0" applyNumberFormat="1" applyBorder="1"/>
    <xf numFmtId="0" fontId="0" fillId="0" borderId="5" xfId="0" applyBorder="1" applyAlignment="1">
      <alignment wrapText="1"/>
    </xf>
    <xf numFmtId="0" fontId="3" fillId="0" borderId="0" xfId="0" applyFont="1" applyAlignment="1">
      <alignment horizontal="right"/>
    </xf>
    <xf numFmtId="4" fontId="6" fillId="0" borderId="0" xfId="0" applyNumberFormat="1" applyFont="1" applyAlignment="1">
      <alignment wrapText="1"/>
    </xf>
    <xf numFmtId="0" fontId="2" fillId="3" borderId="5" xfId="0" applyFont="1" applyFill="1" applyBorder="1"/>
    <xf numFmtId="0" fontId="2" fillId="4" borderId="5" xfId="0" applyFont="1" applyFill="1" applyBorder="1"/>
    <xf numFmtId="0" fontId="2" fillId="4" borderId="5" xfId="0" applyFont="1" applyFill="1" applyBorder="1" applyAlignment="1">
      <alignment horizontal="center" vertical="center"/>
    </xf>
    <xf numFmtId="0" fontId="3" fillId="4" borderId="12" xfId="0" applyFont="1" applyFill="1" applyBorder="1" applyAlignment="1">
      <alignment horizontal="right"/>
    </xf>
    <xf numFmtId="4" fontId="6" fillId="4" borderId="13" xfId="0" applyNumberFormat="1" applyFont="1" applyFill="1" applyBorder="1" applyAlignment="1">
      <alignment wrapText="1"/>
    </xf>
    <xf numFmtId="0" fontId="3" fillId="0" borderId="5" xfId="0" applyFont="1" applyBorder="1" applyAlignment="1">
      <alignment horizontal="left" vertical="center"/>
    </xf>
    <xf numFmtId="0" fontId="7" fillId="3" borderId="5" xfId="0" applyFont="1" applyFill="1" applyBorder="1" applyAlignment="1">
      <alignment horizontal="right" wrapText="1"/>
    </xf>
    <xf numFmtId="4" fontId="7" fillId="3" borderId="5" xfId="0" applyNumberFormat="1" applyFont="1" applyFill="1" applyBorder="1" applyAlignment="1">
      <alignment horizontal="right" wrapText="1"/>
    </xf>
    <xf numFmtId="0" fontId="12" fillId="3" borderId="5" xfId="0" applyFont="1" applyFill="1" applyBorder="1"/>
    <xf numFmtId="0" fontId="8" fillId="3" borderId="5" xfId="0" applyFont="1" applyFill="1" applyBorder="1" applyAlignment="1">
      <alignment horizontal="left" wrapText="1"/>
    </xf>
    <xf numFmtId="4" fontId="6" fillId="3" borderId="5" xfId="0" applyNumberFormat="1" applyFont="1" applyFill="1" applyBorder="1" applyAlignment="1">
      <alignment horizontal="right" wrapText="1"/>
    </xf>
    <xf numFmtId="0" fontId="10" fillId="3" borderId="5" xfId="0" applyFont="1" applyFill="1" applyBorder="1" applyAlignment="1">
      <alignment horizontal="right" wrapText="1"/>
    </xf>
    <xf numFmtId="4" fontId="7" fillId="3" borderId="8" xfId="0" applyNumberFormat="1" applyFont="1" applyFill="1" applyBorder="1" applyAlignment="1">
      <alignment horizontal="right" wrapText="1"/>
    </xf>
    <xf numFmtId="0" fontId="7" fillId="3" borderId="7" xfId="0" applyFont="1" applyFill="1" applyBorder="1" applyAlignment="1">
      <alignment horizontal="right" wrapText="1"/>
    </xf>
    <xf numFmtId="0" fontId="3" fillId="0" borderId="0" xfId="0" applyFont="1" applyAlignment="1">
      <alignment horizontal="left" vertical="center"/>
    </xf>
    <xf numFmtId="9" fontId="0" fillId="0" borderId="0" xfId="1" applyFont="1"/>
    <xf numFmtId="4" fontId="18" fillId="7" borderId="14" xfId="0" applyNumberFormat="1" applyFont="1" applyFill="1" applyBorder="1" applyAlignment="1">
      <alignment wrapText="1"/>
    </xf>
    <xf numFmtId="4" fontId="7" fillId="8" borderId="5" xfId="0" applyNumberFormat="1" applyFont="1" applyFill="1" applyBorder="1" applyAlignment="1">
      <alignment horizontal="right" wrapText="1"/>
    </xf>
    <xf numFmtId="4" fontId="19" fillId="8" borderId="5" xfId="0" applyNumberFormat="1" applyFont="1" applyFill="1" applyBorder="1"/>
    <xf numFmtId="4" fontId="19" fillId="8" borderId="6" xfId="0" applyNumberFormat="1" applyFont="1" applyFill="1" applyBorder="1"/>
    <xf numFmtId="4" fontId="20" fillId="8" borderId="5" xfId="0" applyNumberFormat="1" applyFont="1" applyFill="1" applyBorder="1" applyAlignment="1">
      <alignment wrapText="1"/>
    </xf>
    <xf numFmtId="4" fontId="20" fillId="8" borderId="6" xfId="0" applyNumberFormat="1" applyFont="1" applyFill="1" applyBorder="1" applyAlignment="1">
      <alignment wrapText="1"/>
    </xf>
    <xf numFmtId="4" fontId="7" fillId="8" borderId="6" xfId="0" applyNumberFormat="1" applyFont="1" applyFill="1" applyBorder="1" applyAlignment="1">
      <alignment horizontal="right" wrapText="1"/>
    </xf>
    <xf numFmtId="0" fontId="0" fillId="0" borderId="0" xfId="0" applyAlignment="1">
      <alignment horizontal="center"/>
    </xf>
    <xf numFmtId="0" fontId="2" fillId="9" borderId="0" xfId="0" applyFont="1" applyFill="1"/>
    <xf numFmtId="0" fontId="3" fillId="9" borderId="0" xfId="0" applyFont="1" applyFill="1"/>
    <xf numFmtId="4" fontId="18" fillId="10" borderId="5" xfId="0" applyNumberFormat="1" applyFont="1" applyFill="1" applyBorder="1" applyAlignment="1">
      <alignment wrapText="1"/>
    </xf>
    <xf numFmtId="0" fontId="9" fillId="0" borderId="5" xfId="0" applyFont="1" applyBorder="1"/>
    <xf numFmtId="0" fontId="28" fillId="0" borderId="5" xfId="0" applyFont="1" applyBorder="1"/>
    <xf numFmtId="0" fontId="6" fillId="5" borderId="6" xfId="0" applyFont="1" applyFill="1" applyBorder="1" applyAlignment="1">
      <alignment horizontal="left" wrapText="1"/>
    </xf>
    <xf numFmtId="0" fontId="8" fillId="0" borderId="0" xfId="0" applyFont="1"/>
    <xf numFmtId="0" fontId="29" fillId="6" borderId="5" xfId="0" applyFont="1" applyFill="1" applyBorder="1" applyAlignment="1">
      <alignment vertical="center" wrapText="1"/>
    </xf>
    <xf numFmtId="0" fontId="6" fillId="0" borderId="5" xfId="0" applyFont="1" applyBorder="1"/>
    <xf numFmtId="0" fontId="8" fillId="0" borderId="5" xfId="0" applyFont="1" applyBorder="1" applyAlignment="1">
      <alignment vertical="center" wrapText="1"/>
    </xf>
    <xf numFmtId="0" fontId="6" fillId="0" borderId="5" xfId="0" applyFont="1" applyBorder="1" applyAlignment="1">
      <alignment horizontal="left"/>
    </xf>
    <xf numFmtId="0" fontId="31" fillId="0" borderId="0" xfId="0" applyFont="1"/>
    <xf numFmtId="0" fontId="8" fillId="0" borderId="5" xfId="0" applyFont="1" applyBorder="1" applyAlignment="1">
      <alignment horizontal="left" vertical="center" wrapText="1"/>
    </xf>
    <xf numFmtId="0" fontId="32" fillId="0" borderId="0" xfId="0" applyFont="1"/>
    <xf numFmtId="0" fontId="6" fillId="0" borderId="0" xfId="0" applyFont="1"/>
    <xf numFmtId="0" fontId="33" fillId="0" borderId="0" xfId="0" applyFont="1" applyAlignment="1">
      <alignment horizontal="left" vertical="center" wrapText="1"/>
    </xf>
    <xf numFmtId="0" fontId="33" fillId="0" borderId="0" xfId="0" applyFont="1" applyAlignment="1">
      <alignment wrapText="1"/>
    </xf>
    <xf numFmtId="0" fontId="29" fillId="0" borderId="0" xfId="0" applyFont="1"/>
    <xf numFmtId="0" fontId="21" fillId="9" borderId="5" xfId="0" applyFont="1" applyFill="1" applyBorder="1" applyAlignment="1">
      <alignment horizontal="center" wrapText="1"/>
    </xf>
    <xf numFmtId="0" fontId="21" fillId="9" borderId="6" xfId="0" applyFont="1" applyFill="1" applyBorder="1" applyAlignment="1">
      <alignment horizontal="center" wrapText="1"/>
    </xf>
    <xf numFmtId="0" fontId="3" fillId="4" borderId="5" xfId="0" applyFont="1" applyFill="1" applyBorder="1" applyAlignment="1">
      <alignment horizontal="left" vertical="center"/>
    </xf>
    <xf numFmtId="0" fontId="0" fillId="4" borderId="5" xfId="0" applyFill="1" applyBorder="1" applyAlignment="1">
      <alignment horizontal="left" vertical="center"/>
    </xf>
    <xf numFmtId="0" fontId="21" fillId="9" borderId="2" xfId="0" applyFont="1" applyFill="1" applyBorder="1" applyAlignment="1">
      <alignment horizontal="center" vertical="center"/>
    </xf>
    <xf numFmtId="0" fontId="21" fillId="9" borderId="3" xfId="0" applyFont="1" applyFill="1" applyBorder="1" applyAlignment="1">
      <alignment horizontal="center" vertical="center"/>
    </xf>
    <xf numFmtId="0" fontId="21" fillId="9" borderId="4" xfId="0" applyFont="1" applyFill="1" applyBorder="1" applyAlignment="1">
      <alignment horizontal="center" vertical="center"/>
    </xf>
    <xf numFmtId="0" fontId="22" fillId="9" borderId="2" xfId="0" applyFont="1" applyFill="1" applyBorder="1" applyAlignment="1">
      <alignment horizontal="center" wrapText="1"/>
    </xf>
    <xf numFmtId="0" fontId="22" fillId="9" borderId="15" xfId="0" applyFont="1" applyFill="1" applyBorder="1" applyAlignment="1">
      <alignment horizontal="center" wrapText="1"/>
    </xf>
    <xf numFmtId="0" fontId="24" fillId="9" borderId="6" xfId="0" applyFont="1" applyFill="1" applyBorder="1" applyAlignment="1">
      <alignment horizontal="center" vertical="top" wrapText="1"/>
    </xf>
    <xf numFmtId="0" fontId="24" fillId="9" borderId="7" xfId="0" applyFont="1" applyFill="1" applyBorder="1" applyAlignment="1">
      <alignment horizontal="center" vertical="top" wrapText="1"/>
    </xf>
    <xf numFmtId="0" fontId="24" fillId="9" borderId="8" xfId="0" applyFont="1" applyFill="1" applyBorder="1" applyAlignment="1">
      <alignment horizontal="center" vertical="top" wrapText="1"/>
    </xf>
    <xf numFmtId="0" fontId="6" fillId="3" borderId="5" xfId="0" applyFont="1" applyFill="1" applyBorder="1" applyAlignment="1">
      <alignment horizontal="left" wrapText="1"/>
    </xf>
    <xf numFmtId="0" fontId="0" fillId="0" borderId="0" xfId="0" applyAlignment="1">
      <alignment horizontal="center"/>
    </xf>
    <xf numFmtId="0" fontId="0" fillId="4" borderId="5" xfId="0" applyFill="1" applyBorder="1" applyAlignment="1">
      <alignment horizontal="center"/>
    </xf>
    <xf numFmtId="0" fontId="4" fillId="4" borderId="5" xfId="0" applyFont="1" applyFill="1" applyBorder="1" applyAlignment="1">
      <alignment horizontal="center" vertical="center" wrapText="1"/>
    </xf>
    <xf numFmtId="0" fontId="6" fillId="3" borderId="6" xfId="0" applyFont="1" applyFill="1" applyBorder="1" applyAlignment="1">
      <alignment horizontal="left" wrapText="1"/>
    </xf>
    <xf numFmtId="0" fontId="6" fillId="3" borderId="8" xfId="0" applyFont="1" applyFill="1" applyBorder="1" applyAlignment="1">
      <alignment horizontal="left" wrapText="1"/>
    </xf>
    <xf numFmtId="0" fontId="3" fillId="4" borderId="9" xfId="0" applyFont="1" applyFill="1" applyBorder="1" applyAlignment="1">
      <alignment horizontal="right"/>
    </xf>
    <xf numFmtId="0" fontId="3" fillId="4" borderId="10" xfId="0" applyFont="1" applyFill="1" applyBorder="1" applyAlignment="1">
      <alignment horizontal="right"/>
    </xf>
    <xf numFmtId="0" fontId="3" fillId="4" borderId="11" xfId="0" applyFont="1" applyFill="1" applyBorder="1" applyAlignment="1">
      <alignment horizontal="right"/>
    </xf>
    <xf numFmtId="0" fontId="14" fillId="0" borderId="1" xfId="0" applyFont="1" applyBorder="1"/>
    <xf numFmtId="0" fontId="2" fillId="0" borderId="1" xfId="0" applyFont="1" applyBorder="1"/>
    <xf numFmtId="0" fontId="2" fillId="3" borderId="6" xfId="0" applyFont="1" applyFill="1" applyBorder="1" applyAlignment="1">
      <alignment horizontal="right"/>
    </xf>
    <xf numFmtId="0" fontId="2" fillId="3" borderId="7" xfId="0" applyFont="1" applyFill="1" applyBorder="1" applyAlignment="1">
      <alignment horizontal="right"/>
    </xf>
    <xf numFmtId="0" fontId="2" fillId="3" borderId="8" xfId="0" applyFont="1" applyFill="1" applyBorder="1" applyAlignment="1">
      <alignment horizontal="right"/>
    </xf>
    <xf numFmtId="0" fontId="6" fillId="2" borderId="6"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8" xfId="0" applyFont="1" applyFill="1" applyBorder="1" applyAlignment="1">
      <alignment horizontal="left" vertical="top" wrapText="1"/>
    </xf>
    <xf numFmtId="0" fontId="16" fillId="3" borderId="6" xfId="0" applyFont="1" applyFill="1" applyBorder="1" applyAlignment="1">
      <alignment horizontal="left" vertical="top" wrapText="1"/>
    </xf>
    <xf numFmtId="0" fontId="6" fillId="3" borderId="8" xfId="0" applyFont="1" applyFill="1" applyBorder="1" applyAlignment="1">
      <alignment horizontal="left" vertical="top" wrapText="1"/>
    </xf>
    <xf numFmtId="0" fontId="6" fillId="3" borderId="5" xfId="0" applyFont="1" applyFill="1" applyBorder="1" applyAlignment="1">
      <alignment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cellXfs>
  <cellStyles count="2">
    <cellStyle name="Normal" xfId="0" builtinId="0"/>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Grete Reinsoo" id="{72EA0260-FDCC-4E83-A9DD-A80D28E9AF58}" userId="S::Grete.Reinsoo@eis.ee::4b029131-eccf-4fef-89c1-49abc855e6ac"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I12" dT="2026-09-10T08:06:38.51" personId="{72EA0260-FDCC-4E83-A9DD-A80D28E9AF58}" id="{204569FD-4699-406E-8779-3A690017EA05}">
    <text xml:space="preserve">Lisasime jäägi arvutamiseks valemi
</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DDFF7-F86D-423C-8C63-1200B3893960}">
  <sheetPr codeName="Sheet1"/>
  <dimension ref="A3:I45"/>
  <sheetViews>
    <sheetView zoomScale="90" zoomScaleNormal="90" workbookViewId="0">
      <selection activeCell="E36" sqref="E36"/>
    </sheetView>
  </sheetViews>
  <sheetFormatPr defaultRowHeight="14.5" x14ac:dyDescent="0.35"/>
  <cols>
    <col min="1" max="1" width="10.1796875" bestFit="1" customWidth="1"/>
    <col min="2" max="2" width="68" customWidth="1"/>
    <col min="3" max="3" width="49.81640625" customWidth="1"/>
    <col min="4" max="4" width="57.54296875" customWidth="1"/>
    <col min="5" max="5" width="15.54296875" customWidth="1"/>
    <col min="6" max="6" width="13.26953125" customWidth="1"/>
    <col min="7" max="7" width="15" customWidth="1"/>
    <col min="8" max="8" width="16.26953125" customWidth="1"/>
    <col min="9" max="9" width="15.26953125" customWidth="1"/>
  </cols>
  <sheetData>
    <row r="3" spans="1:9" ht="18.75" customHeight="1" x14ac:dyDescent="0.35">
      <c r="A3" s="62" t="s">
        <v>0</v>
      </c>
      <c r="B3" s="63"/>
      <c r="C3" s="23"/>
      <c r="D3" s="32"/>
      <c r="E3" s="1" t="s">
        <v>1</v>
      </c>
    </row>
    <row r="4" spans="1:9" ht="20.25" customHeight="1" x14ac:dyDescent="0.35">
      <c r="A4" s="62" t="s">
        <v>2</v>
      </c>
      <c r="B4" s="63"/>
      <c r="C4" s="23"/>
      <c r="D4" s="32"/>
      <c r="E4" s="33" t="e">
        <f>E12/E36</f>
        <v>#DIV/0!</v>
      </c>
    </row>
    <row r="5" spans="1:9" ht="21" customHeight="1" x14ac:dyDescent="0.4">
      <c r="A5" s="62" t="s">
        <v>3</v>
      </c>
      <c r="B5" s="63"/>
      <c r="C5" s="23"/>
      <c r="D5" s="32"/>
      <c r="E5" s="7" t="e">
        <f>E15/E36</f>
        <v>#DIV/0!</v>
      </c>
      <c r="F5" s="43" t="s">
        <v>4</v>
      </c>
      <c r="G5" s="42"/>
      <c r="H5" s="42"/>
      <c r="I5" s="42"/>
    </row>
    <row r="6" spans="1:9" x14ac:dyDescent="0.35">
      <c r="A6" s="73"/>
      <c r="B6" s="73"/>
      <c r="C6" s="73"/>
      <c r="D6" s="73"/>
      <c r="E6" s="73"/>
    </row>
    <row r="7" spans="1:9" x14ac:dyDescent="0.35">
      <c r="A7" s="41"/>
      <c r="B7" s="41"/>
      <c r="C7" s="41"/>
      <c r="D7" s="41"/>
      <c r="E7" s="41"/>
    </row>
    <row r="8" spans="1:9" ht="50.25" customHeight="1" x14ac:dyDescent="0.35">
      <c r="A8" s="74"/>
      <c r="B8" s="75" t="s">
        <v>5</v>
      </c>
      <c r="C8" s="75" t="s">
        <v>6</v>
      </c>
      <c r="D8" s="75" t="s">
        <v>7</v>
      </c>
      <c r="E8" s="75" t="s">
        <v>8</v>
      </c>
      <c r="F8" s="69" t="s">
        <v>9</v>
      </c>
      <c r="G8" s="70"/>
      <c r="H8" s="70"/>
      <c r="I8" s="71"/>
    </row>
    <row r="9" spans="1:9" ht="32.25" customHeight="1" x14ac:dyDescent="0.4">
      <c r="A9" s="74"/>
      <c r="B9" s="75"/>
      <c r="C9" s="75"/>
      <c r="D9" s="75"/>
      <c r="E9" s="75"/>
      <c r="F9" s="60" t="s">
        <v>10</v>
      </c>
      <c r="G9" s="60"/>
      <c r="H9" s="61"/>
      <c r="I9" s="64" t="s">
        <v>11</v>
      </c>
    </row>
    <row r="10" spans="1:9" ht="31.5" customHeight="1" x14ac:dyDescent="0.35">
      <c r="A10" s="74"/>
      <c r="B10" s="75"/>
      <c r="C10" s="75"/>
      <c r="D10" s="75"/>
      <c r="E10" s="75"/>
      <c r="F10" s="67" t="s">
        <v>12</v>
      </c>
      <c r="G10" s="67" t="s">
        <v>12</v>
      </c>
      <c r="H10" s="67" t="s">
        <v>12</v>
      </c>
      <c r="I10" s="65"/>
    </row>
    <row r="11" spans="1:9" ht="15.75" customHeight="1" x14ac:dyDescent="0.35">
      <c r="A11" s="74"/>
      <c r="B11" s="75"/>
      <c r="C11" s="75"/>
      <c r="D11" s="75"/>
      <c r="E11" s="75"/>
      <c r="F11" s="68"/>
      <c r="G11" s="68"/>
      <c r="H11" s="68"/>
      <c r="I11" s="66"/>
    </row>
    <row r="12" spans="1:9" ht="24" customHeight="1" x14ac:dyDescent="0.35">
      <c r="A12" s="18" t="s">
        <v>13</v>
      </c>
      <c r="B12" s="72" t="s">
        <v>14</v>
      </c>
      <c r="C12" s="72"/>
      <c r="D12" s="24" t="s">
        <v>15</v>
      </c>
      <c r="E12" s="25">
        <f>SUM(E13:E14)</f>
        <v>0</v>
      </c>
      <c r="F12" s="34"/>
      <c r="G12" s="34"/>
      <c r="H12" s="34"/>
      <c r="I12" s="44">
        <f t="shared" ref="I12:I35" si="0">E12-(F12+G12+H12)</f>
        <v>0</v>
      </c>
    </row>
    <row r="13" spans="1:9" ht="18" customHeight="1" x14ac:dyDescent="0.4">
      <c r="A13" s="2" t="s">
        <v>16</v>
      </c>
      <c r="B13" s="3" t="s">
        <v>17</v>
      </c>
      <c r="C13" s="4"/>
      <c r="D13" s="5"/>
      <c r="E13" s="6">
        <v>0</v>
      </c>
      <c r="F13" s="35"/>
      <c r="G13" s="35"/>
      <c r="H13" s="40"/>
      <c r="I13" s="44">
        <f t="shared" si="0"/>
        <v>0</v>
      </c>
    </row>
    <row r="14" spans="1:9" ht="19.5" customHeight="1" x14ac:dyDescent="0.4">
      <c r="A14" s="5" t="s">
        <v>18</v>
      </c>
      <c r="B14" s="3" t="s">
        <v>19</v>
      </c>
      <c r="C14" s="4"/>
      <c r="D14" s="5"/>
      <c r="E14" s="6">
        <v>0</v>
      </c>
      <c r="F14" s="36"/>
      <c r="G14" s="36"/>
      <c r="H14" s="37"/>
      <c r="I14" s="44">
        <f t="shared" si="0"/>
        <v>0</v>
      </c>
    </row>
    <row r="15" spans="1:9" ht="21" customHeight="1" x14ac:dyDescent="0.35">
      <c r="A15" s="18" t="s">
        <v>20</v>
      </c>
      <c r="B15" s="72" t="s">
        <v>21</v>
      </c>
      <c r="C15" s="72"/>
      <c r="D15" s="24" t="s">
        <v>15</v>
      </c>
      <c r="E15" s="25">
        <f>E16+E20+E24+E28</f>
        <v>0</v>
      </c>
      <c r="F15" s="38"/>
      <c r="G15" s="38"/>
      <c r="H15" s="39"/>
      <c r="I15" s="44">
        <f t="shared" si="0"/>
        <v>0</v>
      </c>
    </row>
    <row r="16" spans="1:9" ht="24" customHeight="1" x14ac:dyDescent="0.35">
      <c r="A16" s="8" t="s">
        <v>22</v>
      </c>
      <c r="B16" s="86" t="s">
        <v>23</v>
      </c>
      <c r="C16" s="87"/>
      <c r="D16" s="88"/>
      <c r="E16" s="9">
        <f>SUM(E17:E19)</f>
        <v>0</v>
      </c>
      <c r="F16" s="38"/>
      <c r="G16" s="38"/>
      <c r="H16" s="39"/>
      <c r="I16" s="44">
        <f t="shared" si="0"/>
        <v>0</v>
      </c>
    </row>
    <row r="17" spans="1:9" ht="18" customHeight="1" x14ac:dyDescent="0.35">
      <c r="A17" s="5" t="s">
        <v>24</v>
      </c>
      <c r="B17" s="10"/>
      <c r="C17" s="3"/>
      <c r="D17" s="3"/>
      <c r="E17" s="11">
        <v>0</v>
      </c>
      <c r="F17" s="38"/>
      <c r="G17" s="38"/>
      <c r="H17" s="39"/>
      <c r="I17" s="44">
        <f t="shared" si="0"/>
        <v>0</v>
      </c>
    </row>
    <row r="18" spans="1:9" ht="18.75" customHeight="1" x14ac:dyDescent="0.35">
      <c r="A18" s="5" t="s">
        <v>25</v>
      </c>
      <c r="B18" s="10"/>
      <c r="C18" s="3"/>
      <c r="D18" s="3"/>
      <c r="E18" s="11">
        <v>0</v>
      </c>
      <c r="F18" s="38"/>
      <c r="G18" s="38"/>
      <c r="H18" s="39"/>
      <c r="I18" s="44">
        <f t="shared" si="0"/>
        <v>0</v>
      </c>
    </row>
    <row r="19" spans="1:9" ht="18.75" customHeight="1" x14ac:dyDescent="0.35">
      <c r="A19" s="5" t="s">
        <v>26</v>
      </c>
      <c r="B19" s="10"/>
      <c r="C19" s="3"/>
      <c r="D19" s="3"/>
      <c r="E19" s="11">
        <v>0</v>
      </c>
      <c r="F19" s="38"/>
      <c r="G19" s="38"/>
      <c r="H19" s="39"/>
      <c r="I19" s="44">
        <f t="shared" si="0"/>
        <v>0</v>
      </c>
    </row>
    <row r="20" spans="1:9" ht="32.25" customHeight="1" x14ac:dyDescent="0.35">
      <c r="A20" s="26" t="s">
        <v>27</v>
      </c>
      <c r="B20" s="89" t="s">
        <v>28</v>
      </c>
      <c r="C20" s="90"/>
      <c r="D20" s="27"/>
      <c r="E20" s="28">
        <f>SUM(E21:E23)</f>
        <v>0</v>
      </c>
      <c r="F20" s="38"/>
      <c r="G20" s="38"/>
      <c r="H20" s="39"/>
      <c r="I20" s="44">
        <f t="shared" si="0"/>
        <v>0</v>
      </c>
    </row>
    <row r="21" spans="1:9" ht="15.5" x14ac:dyDescent="0.35">
      <c r="A21" s="5" t="s">
        <v>29</v>
      </c>
      <c r="B21" s="3"/>
      <c r="C21" s="3"/>
      <c r="D21" s="3"/>
      <c r="E21" s="11">
        <v>0</v>
      </c>
      <c r="F21" s="38"/>
      <c r="G21" s="38"/>
      <c r="H21" s="39"/>
      <c r="I21" s="44">
        <f t="shared" si="0"/>
        <v>0</v>
      </c>
    </row>
    <row r="22" spans="1:9" ht="15.5" x14ac:dyDescent="0.35">
      <c r="A22" s="5" t="s">
        <v>30</v>
      </c>
      <c r="B22" s="3"/>
      <c r="C22" s="3"/>
      <c r="D22" s="3"/>
      <c r="E22" s="11">
        <v>0</v>
      </c>
      <c r="F22" s="38"/>
      <c r="G22" s="38"/>
      <c r="H22" s="39"/>
      <c r="I22" s="44">
        <f t="shared" si="0"/>
        <v>0</v>
      </c>
    </row>
    <row r="23" spans="1:9" ht="15.5" x14ac:dyDescent="0.35">
      <c r="A23" s="2" t="s">
        <v>31</v>
      </c>
      <c r="B23" s="3"/>
      <c r="C23" s="3"/>
      <c r="D23" s="3"/>
      <c r="E23" s="11">
        <v>0</v>
      </c>
      <c r="F23" s="38"/>
      <c r="G23" s="38"/>
      <c r="H23" s="39"/>
      <c r="I23" s="44">
        <f t="shared" si="0"/>
        <v>0</v>
      </c>
    </row>
    <row r="24" spans="1:9" ht="15.5" x14ac:dyDescent="0.35">
      <c r="A24" s="18" t="s">
        <v>32</v>
      </c>
      <c r="B24" s="91" t="s">
        <v>33</v>
      </c>
      <c r="C24" s="91"/>
      <c r="D24" s="29"/>
      <c r="E24" s="30">
        <f>SUM(E25:E27)</f>
        <v>0</v>
      </c>
      <c r="F24" s="38"/>
      <c r="G24" s="38"/>
      <c r="H24" s="39"/>
      <c r="I24" s="44">
        <f t="shared" si="0"/>
        <v>0</v>
      </c>
    </row>
    <row r="25" spans="1:9" ht="16" x14ac:dyDescent="0.4">
      <c r="A25" s="5" t="s">
        <v>34</v>
      </c>
      <c r="B25" s="12"/>
      <c r="C25" s="5"/>
      <c r="D25" s="5"/>
      <c r="E25" s="13">
        <v>0</v>
      </c>
      <c r="F25" s="38"/>
      <c r="G25" s="38"/>
      <c r="H25" s="39"/>
      <c r="I25" s="44">
        <f t="shared" si="0"/>
        <v>0</v>
      </c>
    </row>
    <row r="26" spans="1:9" ht="16" x14ac:dyDescent="0.4">
      <c r="A26" s="5" t="s">
        <v>35</v>
      </c>
      <c r="B26" s="12"/>
      <c r="C26" s="5"/>
      <c r="D26" s="5"/>
      <c r="E26" s="13">
        <v>0</v>
      </c>
      <c r="F26" s="38"/>
      <c r="G26" s="38"/>
      <c r="H26" s="39"/>
      <c r="I26" s="44">
        <f t="shared" si="0"/>
        <v>0</v>
      </c>
    </row>
    <row r="27" spans="1:9" ht="16" x14ac:dyDescent="0.4">
      <c r="A27" s="5" t="s">
        <v>36</v>
      </c>
      <c r="B27" s="12"/>
      <c r="C27" s="5"/>
      <c r="D27" s="5"/>
      <c r="E27" s="13">
        <v>0</v>
      </c>
      <c r="F27" s="38"/>
      <c r="G27" s="38"/>
      <c r="H27" s="39"/>
      <c r="I27" s="44">
        <f t="shared" si="0"/>
        <v>0</v>
      </c>
    </row>
    <row r="28" spans="1:9" ht="15.5" x14ac:dyDescent="0.35">
      <c r="A28" s="18" t="s">
        <v>37</v>
      </c>
      <c r="B28" s="72" t="s">
        <v>38</v>
      </c>
      <c r="C28" s="72"/>
      <c r="D28" s="29"/>
      <c r="E28" s="30">
        <f>SUM(E29:E32)</f>
        <v>0</v>
      </c>
      <c r="F28" s="38"/>
      <c r="G28" s="38"/>
      <c r="H28" s="39"/>
      <c r="I28" s="44">
        <f t="shared" si="0"/>
        <v>0</v>
      </c>
    </row>
    <row r="29" spans="1:9" ht="16" x14ac:dyDescent="0.4">
      <c r="A29" s="14" t="s">
        <v>39</v>
      </c>
      <c r="B29" s="15"/>
      <c r="C29" s="5"/>
      <c r="D29" s="5"/>
      <c r="E29" s="6">
        <v>0</v>
      </c>
      <c r="F29" s="38"/>
      <c r="G29" s="38"/>
      <c r="H29" s="39"/>
      <c r="I29" s="44">
        <f t="shared" si="0"/>
        <v>0</v>
      </c>
    </row>
    <row r="30" spans="1:9" ht="16" x14ac:dyDescent="0.4">
      <c r="A30" s="14" t="s">
        <v>40</v>
      </c>
      <c r="B30" s="15"/>
      <c r="C30" s="5"/>
      <c r="D30" s="5"/>
      <c r="E30" s="6">
        <v>0</v>
      </c>
      <c r="F30" s="38"/>
      <c r="G30" s="38"/>
      <c r="H30" s="39"/>
      <c r="I30" s="44">
        <f t="shared" si="0"/>
        <v>0</v>
      </c>
    </row>
    <row r="31" spans="1:9" ht="16" x14ac:dyDescent="0.4">
      <c r="A31" s="5" t="s">
        <v>41</v>
      </c>
      <c r="B31" s="15"/>
      <c r="C31" s="5"/>
      <c r="D31" s="5"/>
      <c r="E31" s="6">
        <v>0</v>
      </c>
      <c r="F31" s="38"/>
      <c r="G31" s="38"/>
      <c r="H31" s="39"/>
      <c r="I31" s="44">
        <f t="shared" si="0"/>
        <v>0</v>
      </c>
    </row>
    <row r="32" spans="1:9" ht="15.5" x14ac:dyDescent="0.35">
      <c r="A32" s="18" t="s">
        <v>42</v>
      </c>
      <c r="B32" s="76" t="s">
        <v>43</v>
      </c>
      <c r="C32" s="77"/>
      <c r="D32" s="31" t="s">
        <v>15</v>
      </c>
      <c r="E32" s="30">
        <f>SUM(E33:E35)</f>
        <v>0</v>
      </c>
      <c r="F32" s="38"/>
      <c r="G32" s="38"/>
      <c r="H32" s="39"/>
      <c r="I32" s="44">
        <f t="shared" si="0"/>
        <v>0</v>
      </c>
    </row>
    <row r="33" spans="1:9" ht="16" x14ac:dyDescent="0.4">
      <c r="A33" s="5" t="s">
        <v>44</v>
      </c>
      <c r="B33" s="5"/>
      <c r="C33" s="5"/>
      <c r="D33" s="5"/>
      <c r="E33" s="6">
        <v>0</v>
      </c>
      <c r="F33" s="38"/>
      <c r="G33" s="38"/>
      <c r="H33" s="39"/>
      <c r="I33" s="44">
        <f t="shared" si="0"/>
        <v>0</v>
      </c>
    </row>
    <row r="34" spans="1:9" ht="16" x14ac:dyDescent="0.4">
      <c r="A34" s="5" t="s">
        <v>45</v>
      </c>
      <c r="B34" s="5"/>
      <c r="C34" s="5"/>
      <c r="D34" s="5"/>
      <c r="E34" s="6">
        <v>0</v>
      </c>
      <c r="F34" s="38"/>
      <c r="G34" s="38"/>
      <c r="H34" s="39"/>
      <c r="I34" s="44">
        <f t="shared" si="0"/>
        <v>0</v>
      </c>
    </row>
    <row r="35" spans="1:9" ht="16" x14ac:dyDescent="0.4">
      <c r="A35" s="5" t="s">
        <v>46</v>
      </c>
      <c r="B35" s="5"/>
      <c r="C35" s="5"/>
      <c r="D35" s="5"/>
      <c r="E35" s="6">
        <v>0</v>
      </c>
      <c r="F35" s="38"/>
      <c r="G35" s="38"/>
      <c r="H35" s="39"/>
      <c r="I35" s="44">
        <f t="shared" si="0"/>
        <v>0</v>
      </c>
    </row>
    <row r="36" spans="1:9" ht="39.75" customHeight="1" thickBot="1" x14ac:dyDescent="0.45">
      <c r="A36" s="78" t="s">
        <v>47</v>
      </c>
      <c r="B36" s="79"/>
      <c r="C36" s="80"/>
      <c r="D36" s="21" t="s">
        <v>15</v>
      </c>
      <c r="E36" s="22">
        <f>E12+E15+E32</f>
        <v>0</v>
      </c>
    </row>
    <row r="37" spans="1:9" ht="16" x14ac:dyDescent="0.4">
      <c r="A37" s="16"/>
      <c r="B37" s="16"/>
      <c r="C37" s="16"/>
      <c r="D37" s="16"/>
      <c r="E37" s="17"/>
    </row>
    <row r="38" spans="1:9" ht="16" x14ac:dyDescent="0.4">
      <c r="A38" s="16"/>
      <c r="B38" s="16"/>
      <c r="C38" s="16"/>
      <c r="D38" s="16"/>
      <c r="E38" s="17"/>
    </row>
    <row r="39" spans="1:9" x14ac:dyDescent="0.35">
      <c r="A39" s="81" t="s">
        <v>48</v>
      </c>
      <c r="B39" s="82"/>
      <c r="C39" s="82"/>
      <c r="D39" s="82"/>
      <c r="E39" s="82"/>
    </row>
    <row r="40" spans="1:9" x14ac:dyDescent="0.35">
      <c r="A40" s="19"/>
      <c r="B40" s="20" t="s">
        <v>5</v>
      </c>
      <c r="C40" s="20" t="s">
        <v>49</v>
      </c>
      <c r="D40" s="19" t="s">
        <v>50</v>
      </c>
      <c r="E40" s="19" t="s">
        <v>51</v>
      </c>
    </row>
    <row r="41" spans="1:9" ht="16" x14ac:dyDescent="0.4">
      <c r="A41" s="45" t="s">
        <v>52</v>
      </c>
      <c r="B41" s="45" t="s">
        <v>53</v>
      </c>
      <c r="C41" s="5"/>
      <c r="D41" s="5"/>
      <c r="E41" s="5"/>
    </row>
    <row r="42" spans="1:9" ht="16" x14ac:dyDescent="0.4">
      <c r="A42" s="45" t="s">
        <v>20</v>
      </c>
      <c r="B42" s="45" t="s">
        <v>54</v>
      </c>
      <c r="C42" s="5"/>
      <c r="D42" s="5"/>
      <c r="E42" s="5"/>
    </row>
    <row r="43" spans="1:9" ht="16" x14ac:dyDescent="0.4">
      <c r="A43" s="45" t="s">
        <v>42</v>
      </c>
      <c r="B43" s="45" t="s">
        <v>55</v>
      </c>
      <c r="C43" s="5"/>
      <c r="D43" s="5"/>
      <c r="E43" s="5"/>
    </row>
    <row r="44" spans="1:9" ht="16" x14ac:dyDescent="0.4">
      <c r="A44" s="45" t="s">
        <v>56</v>
      </c>
      <c r="B44" s="46" t="s">
        <v>57</v>
      </c>
      <c r="C44" s="5"/>
      <c r="D44" s="5"/>
      <c r="E44" s="5"/>
    </row>
    <row r="45" spans="1:9" x14ac:dyDescent="0.35">
      <c r="A45" s="83" t="s">
        <v>15</v>
      </c>
      <c r="B45" s="84"/>
      <c r="C45" s="84"/>
      <c r="D45" s="85"/>
      <c r="E45" s="18">
        <f>SUM(E41:E44)</f>
        <v>0</v>
      </c>
    </row>
  </sheetData>
  <mergeCells count="25">
    <mergeCell ref="B32:C32"/>
    <mergeCell ref="A36:C36"/>
    <mergeCell ref="A39:E39"/>
    <mergeCell ref="A45:D45"/>
    <mergeCell ref="B16:D16"/>
    <mergeCell ref="B20:C20"/>
    <mergeCell ref="B24:C24"/>
    <mergeCell ref="B28:C28"/>
    <mergeCell ref="B12:C12"/>
    <mergeCell ref="B15:C15"/>
    <mergeCell ref="A6:E6"/>
    <mergeCell ref="A8:A11"/>
    <mergeCell ref="B8:B11"/>
    <mergeCell ref="C8:C11"/>
    <mergeCell ref="D8:D11"/>
    <mergeCell ref="E8:E11"/>
    <mergeCell ref="F9:H9"/>
    <mergeCell ref="A3:B3"/>
    <mergeCell ref="A4:B4"/>
    <mergeCell ref="A5:B5"/>
    <mergeCell ref="I9:I11"/>
    <mergeCell ref="F10:F11"/>
    <mergeCell ref="G10:G11"/>
    <mergeCell ref="H10:H11"/>
    <mergeCell ref="F8:I8"/>
  </mergeCells>
  <dataValidations xWindow="1127" yWindow="300" count="1">
    <dataValidation type="decimal" operator="greaterThan" allowBlank="1" showInputMessage="1" showErrorMessage="1" promptTitle="Kontrolli eelarvet!" prompt="Projektijuhtimise ja raamatupidaja töötasu ei tohi ületada 10% kogu projekti eelarvest" sqref="E4" xr:uid="{38D1B1C8-6AB0-4633-9769-0E276A66510A}">
      <formula1>10</formula1>
    </dataValidation>
  </dataValidation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C8DF8-8E00-4E61-BA08-D441DEAB0CAD}">
  <sheetPr codeName="Sheet3"/>
  <dimension ref="A1:C984"/>
  <sheetViews>
    <sheetView tabSelected="1" zoomScaleNormal="100" workbookViewId="0">
      <selection activeCell="A6" sqref="A6:A10"/>
    </sheetView>
  </sheetViews>
  <sheetFormatPr defaultColWidth="14.453125" defaultRowHeight="15.5" x14ac:dyDescent="0.35"/>
  <cols>
    <col min="1" max="1" width="130.54296875" style="48" customWidth="1"/>
    <col min="2" max="26" width="9.1796875" style="48" customWidth="1"/>
    <col min="27" max="16384" width="14.453125" style="48"/>
  </cols>
  <sheetData>
    <row r="1" spans="1:3" ht="28.5" customHeight="1" x14ac:dyDescent="0.35">
      <c r="A1" s="47" t="s">
        <v>58</v>
      </c>
    </row>
    <row r="2" spans="1:3" ht="41.25" customHeight="1" x14ac:dyDescent="0.35">
      <c r="A2" s="49" t="s">
        <v>59</v>
      </c>
    </row>
    <row r="3" spans="1:3" ht="36" customHeight="1" x14ac:dyDescent="0.35">
      <c r="A3" s="50" t="s">
        <v>60</v>
      </c>
    </row>
    <row r="4" spans="1:3" ht="52.5" customHeight="1" x14ac:dyDescent="0.35">
      <c r="A4" s="51" t="s">
        <v>61</v>
      </c>
    </row>
    <row r="5" spans="1:3" ht="33.75" customHeight="1" x14ac:dyDescent="0.35">
      <c r="A5" s="52" t="s">
        <v>62</v>
      </c>
    </row>
    <row r="6" spans="1:3" ht="71.25" customHeight="1" x14ac:dyDescent="0.35">
      <c r="A6" s="92" t="s">
        <v>63</v>
      </c>
    </row>
    <row r="7" spans="1:3" ht="13.5" customHeight="1" x14ac:dyDescent="0.35">
      <c r="A7" s="93"/>
    </row>
    <row r="8" spans="1:3" ht="13.5" customHeight="1" x14ac:dyDescent="0.35">
      <c r="A8" s="93"/>
    </row>
    <row r="9" spans="1:3" ht="13.5" customHeight="1" x14ac:dyDescent="0.35">
      <c r="A9" s="93"/>
      <c r="C9" s="53"/>
    </row>
    <row r="10" spans="1:3" ht="91.5" customHeight="1" x14ac:dyDescent="0.35">
      <c r="A10" s="94"/>
    </row>
    <row r="11" spans="1:3" ht="25.5" customHeight="1" x14ac:dyDescent="0.35">
      <c r="A11" s="52" t="s">
        <v>64</v>
      </c>
    </row>
    <row r="12" spans="1:3" ht="60" customHeight="1" x14ac:dyDescent="0.35">
      <c r="A12" s="54" t="s">
        <v>65</v>
      </c>
      <c r="B12" s="55"/>
    </row>
    <row r="13" spans="1:3" ht="13.5" customHeight="1" x14ac:dyDescent="0.35"/>
    <row r="14" spans="1:3" ht="21.75" customHeight="1" x14ac:dyDescent="0.35">
      <c r="A14" s="56" t="s">
        <v>66</v>
      </c>
    </row>
    <row r="15" spans="1:3" ht="63" customHeight="1" x14ac:dyDescent="0.35">
      <c r="A15" s="57" t="s">
        <v>67</v>
      </c>
    </row>
    <row r="16" spans="1:3" ht="54" customHeight="1" x14ac:dyDescent="0.35">
      <c r="A16" s="58" t="s">
        <v>68</v>
      </c>
    </row>
    <row r="17" spans="1:1" ht="13.5" customHeight="1" x14ac:dyDescent="0.35">
      <c r="A17" s="59"/>
    </row>
    <row r="18" spans="1:1" ht="53.25" customHeight="1" x14ac:dyDescent="0.35">
      <c r="A18" s="58" t="s">
        <v>69</v>
      </c>
    </row>
    <row r="19" spans="1:1" ht="13.5" customHeight="1" x14ac:dyDescent="0.35"/>
    <row r="20" spans="1:1" ht="13.5" customHeight="1" x14ac:dyDescent="0.35">
      <c r="A20" s="48" t="s">
        <v>70</v>
      </c>
    </row>
    <row r="21" spans="1:1" ht="13.5" customHeight="1" x14ac:dyDescent="0.35"/>
    <row r="22" spans="1:1" ht="13.5" customHeight="1" x14ac:dyDescent="0.35"/>
    <row r="23" spans="1:1" ht="13.5" customHeight="1" x14ac:dyDescent="0.35"/>
    <row r="24" spans="1:1" ht="13.5" customHeight="1" x14ac:dyDescent="0.35"/>
    <row r="25" spans="1:1" ht="13.5" customHeight="1" x14ac:dyDescent="0.35"/>
    <row r="26" spans="1:1" ht="13.5" customHeight="1" x14ac:dyDescent="0.35"/>
    <row r="27" spans="1:1" ht="13.5" customHeight="1" x14ac:dyDescent="0.35"/>
    <row r="28" spans="1:1" ht="13.5" customHeight="1" x14ac:dyDescent="0.35"/>
    <row r="29" spans="1:1" ht="13.5" customHeight="1" x14ac:dyDescent="0.35"/>
    <row r="30" spans="1:1" ht="13.5" customHeight="1" x14ac:dyDescent="0.35"/>
    <row r="31" spans="1:1" ht="13.5" customHeight="1" x14ac:dyDescent="0.35"/>
    <row r="32" spans="1:1" ht="13.5" customHeight="1" x14ac:dyDescent="0.35"/>
    <row r="33" ht="13.5" customHeight="1" x14ac:dyDescent="0.35"/>
    <row r="34" ht="13.5" customHeight="1" x14ac:dyDescent="0.35"/>
    <row r="35" ht="13.5" customHeight="1" x14ac:dyDescent="0.35"/>
    <row r="36" ht="13.5" customHeight="1" x14ac:dyDescent="0.35"/>
    <row r="37" ht="13.5" customHeight="1" x14ac:dyDescent="0.35"/>
    <row r="38" ht="13.5" customHeight="1" x14ac:dyDescent="0.35"/>
    <row r="39" ht="13.5" customHeight="1" x14ac:dyDescent="0.35"/>
    <row r="40" ht="13.5" customHeight="1" x14ac:dyDescent="0.35"/>
    <row r="41" ht="13.5" customHeight="1" x14ac:dyDescent="0.35"/>
    <row r="42" ht="13.5" customHeight="1" x14ac:dyDescent="0.35"/>
    <row r="43" ht="13.5" customHeight="1" x14ac:dyDescent="0.35"/>
    <row r="44" ht="13.5" customHeight="1" x14ac:dyDescent="0.35"/>
    <row r="45" ht="13.5" customHeight="1" x14ac:dyDescent="0.35"/>
    <row r="46" ht="13.5" customHeight="1" x14ac:dyDescent="0.35"/>
    <row r="47" ht="13.5" customHeight="1" x14ac:dyDescent="0.35"/>
    <row r="48" ht="13.5" customHeight="1" x14ac:dyDescent="0.35"/>
    <row r="49" ht="13.5" customHeight="1" x14ac:dyDescent="0.35"/>
    <row r="50" ht="13.5" customHeight="1" x14ac:dyDescent="0.35"/>
    <row r="51" ht="13.5" customHeight="1" x14ac:dyDescent="0.35"/>
    <row r="52" ht="13.5" customHeight="1" x14ac:dyDescent="0.35"/>
    <row r="53" ht="13.5" customHeight="1" x14ac:dyDescent="0.35"/>
    <row r="54" ht="13.5" customHeight="1" x14ac:dyDescent="0.35"/>
    <row r="55" ht="13.5" customHeight="1" x14ac:dyDescent="0.35"/>
    <row r="56" ht="13.5" customHeight="1" x14ac:dyDescent="0.35"/>
    <row r="57" ht="13.5" customHeight="1" x14ac:dyDescent="0.35"/>
    <row r="58" ht="13.5" customHeight="1" x14ac:dyDescent="0.35"/>
    <row r="59" ht="13.5" customHeight="1" x14ac:dyDescent="0.35"/>
    <row r="60" ht="13.5" customHeight="1" x14ac:dyDescent="0.35"/>
    <row r="61" ht="13.5" customHeight="1" x14ac:dyDescent="0.35"/>
    <row r="62" ht="13.5" customHeight="1" x14ac:dyDescent="0.35"/>
    <row r="63" ht="13.5" customHeight="1" x14ac:dyDescent="0.35"/>
    <row r="64" ht="13.5" customHeight="1" x14ac:dyDescent="0.35"/>
    <row r="65" ht="13.5" customHeight="1" x14ac:dyDescent="0.35"/>
    <row r="66" ht="13.5" customHeight="1" x14ac:dyDescent="0.35"/>
    <row r="67" ht="13.5" customHeight="1" x14ac:dyDescent="0.35"/>
    <row r="68" ht="13.5" customHeight="1" x14ac:dyDescent="0.35"/>
    <row r="69" ht="13.5" customHeight="1" x14ac:dyDescent="0.35"/>
    <row r="70" ht="13.5" customHeight="1" x14ac:dyDescent="0.35"/>
    <row r="71" ht="13.5" customHeight="1" x14ac:dyDescent="0.35"/>
    <row r="72" ht="13.5" customHeight="1" x14ac:dyDescent="0.35"/>
    <row r="73" ht="13.5" customHeight="1" x14ac:dyDescent="0.35"/>
    <row r="74" ht="13.5" customHeight="1" x14ac:dyDescent="0.35"/>
    <row r="75" ht="13.5" customHeight="1" x14ac:dyDescent="0.35"/>
    <row r="76" ht="13.5" customHeight="1" x14ac:dyDescent="0.35"/>
    <row r="77" ht="13.5" customHeight="1" x14ac:dyDescent="0.35"/>
    <row r="78" ht="13.5" customHeight="1" x14ac:dyDescent="0.35"/>
    <row r="79" ht="13.5" customHeight="1" x14ac:dyDescent="0.35"/>
    <row r="80" ht="13.5" customHeight="1" x14ac:dyDescent="0.35"/>
    <row r="81" ht="13.5" customHeight="1" x14ac:dyDescent="0.35"/>
    <row r="82" ht="13.5" customHeight="1" x14ac:dyDescent="0.35"/>
    <row r="83" ht="13.5" customHeight="1" x14ac:dyDescent="0.35"/>
    <row r="84" ht="13.5" customHeight="1" x14ac:dyDescent="0.35"/>
    <row r="85" ht="13.5" customHeight="1" x14ac:dyDescent="0.35"/>
    <row r="86" ht="13.5" customHeight="1" x14ac:dyDescent="0.35"/>
    <row r="87" ht="13.5" customHeight="1" x14ac:dyDescent="0.35"/>
    <row r="88" ht="13.5" customHeight="1" x14ac:dyDescent="0.35"/>
    <row r="89" ht="13.5" customHeight="1" x14ac:dyDescent="0.35"/>
    <row r="90" ht="13.5" customHeight="1" x14ac:dyDescent="0.35"/>
    <row r="91" ht="13.5" customHeight="1" x14ac:dyDescent="0.35"/>
    <row r="92" ht="13.5" customHeight="1" x14ac:dyDescent="0.35"/>
    <row r="93" ht="13.5" customHeight="1" x14ac:dyDescent="0.35"/>
    <row r="94" ht="13.5" customHeight="1" x14ac:dyDescent="0.35"/>
    <row r="95" ht="13.5" customHeight="1" x14ac:dyDescent="0.35"/>
    <row r="96" ht="13.5" customHeight="1" x14ac:dyDescent="0.35"/>
    <row r="97" ht="13.5" customHeight="1" x14ac:dyDescent="0.35"/>
    <row r="98" ht="13.5" customHeight="1" x14ac:dyDescent="0.35"/>
    <row r="99" ht="13.5" customHeight="1" x14ac:dyDescent="0.35"/>
    <row r="100" ht="13.5" customHeight="1" x14ac:dyDescent="0.35"/>
    <row r="101" ht="13.5" customHeight="1" x14ac:dyDescent="0.35"/>
    <row r="102" ht="13.5" customHeight="1" x14ac:dyDescent="0.35"/>
    <row r="103" ht="13.5" customHeight="1" x14ac:dyDescent="0.35"/>
    <row r="104" ht="13.5" customHeight="1" x14ac:dyDescent="0.35"/>
    <row r="105" ht="13.5" customHeight="1" x14ac:dyDescent="0.35"/>
    <row r="106" ht="13.5" customHeight="1" x14ac:dyDescent="0.35"/>
    <row r="107" ht="13.5" customHeight="1" x14ac:dyDescent="0.35"/>
    <row r="108" ht="13.5" customHeight="1" x14ac:dyDescent="0.35"/>
    <row r="109" ht="13.5" customHeight="1" x14ac:dyDescent="0.35"/>
    <row r="110" ht="13.5" customHeight="1" x14ac:dyDescent="0.35"/>
    <row r="111" ht="13.5" customHeight="1" x14ac:dyDescent="0.35"/>
    <row r="112" ht="13.5" customHeight="1" x14ac:dyDescent="0.35"/>
    <row r="113" ht="13.5" customHeight="1" x14ac:dyDescent="0.35"/>
    <row r="114" ht="13.5" customHeight="1" x14ac:dyDescent="0.35"/>
    <row r="115" ht="13.5" customHeight="1" x14ac:dyDescent="0.35"/>
    <row r="116" ht="13.5" customHeight="1" x14ac:dyDescent="0.35"/>
    <row r="117" ht="13.5" customHeight="1" x14ac:dyDescent="0.35"/>
    <row r="118" ht="13.5" customHeight="1" x14ac:dyDescent="0.35"/>
    <row r="119" ht="13.5" customHeight="1" x14ac:dyDescent="0.35"/>
    <row r="120" ht="13.5" customHeight="1" x14ac:dyDescent="0.35"/>
    <row r="121" ht="13.5" customHeight="1" x14ac:dyDescent="0.35"/>
    <row r="122" ht="13.5" customHeight="1" x14ac:dyDescent="0.35"/>
    <row r="123" ht="13.5" customHeight="1" x14ac:dyDescent="0.35"/>
    <row r="124" ht="13.5" customHeight="1" x14ac:dyDescent="0.35"/>
    <row r="125" ht="13.5" customHeight="1" x14ac:dyDescent="0.35"/>
    <row r="126" ht="13.5" customHeight="1" x14ac:dyDescent="0.35"/>
    <row r="127" ht="13.5" customHeight="1" x14ac:dyDescent="0.35"/>
    <row r="128" ht="13.5" customHeight="1" x14ac:dyDescent="0.35"/>
    <row r="129" ht="13.5" customHeight="1" x14ac:dyDescent="0.35"/>
    <row r="130" ht="13.5" customHeight="1" x14ac:dyDescent="0.35"/>
    <row r="131" ht="13.5" customHeight="1" x14ac:dyDescent="0.35"/>
    <row r="132" ht="13.5" customHeight="1" x14ac:dyDescent="0.35"/>
    <row r="133" ht="13.5" customHeight="1" x14ac:dyDescent="0.35"/>
    <row r="134" ht="13.5" customHeight="1" x14ac:dyDescent="0.35"/>
    <row r="135" ht="13.5" customHeight="1" x14ac:dyDescent="0.35"/>
    <row r="136" ht="13.5" customHeight="1" x14ac:dyDescent="0.35"/>
    <row r="137" ht="13.5" customHeight="1" x14ac:dyDescent="0.35"/>
    <row r="138" ht="13.5" customHeight="1" x14ac:dyDescent="0.35"/>
    <row r="139" ht="13.5" customHeight="1" x14ac:dyDescent="0.35"/>
    <row r="140" ht="13.5" customHeight="1" x14ac:dyDescent="0.35"/>
    <row r="141" ht="13.5" customHeight="1" x14ac:dyDescent="0.35"/>
    <row r="142" ht="13.5" customHeight="1" x14ac:dyDescent="0.35"/>
    <row r="143" ht="13.5" customHeight="1" x14ac:dyDescent="0.35"/>
    <row r="144" ht="13.5" customHeight="1" x14ac:dyDescent="0.35"/>
    <row r="145" ht="13.5" customHeight="1" x14ac:dyDescent="0.35"/>
    <row r="146" ht="13.5" customHeight="1" x14ac:dyDescent="0.35"/>
    <row r="147" ht="13.5" customHeight="1" x14ac:dyDescent="0.35"/>
    <row r="148" ht="13.5" customHeight="1" x14ac:dyDescent="0.35"/>
    <row r="149" ht="13.5" customHeight="1" x14ac:dyDescent="0.35"/>
    <row r="150" ht="13.5" customHeight="1" x14ac:dyDescent="0.35"/>
    <row r="151" ht="13.5" customHeight="1" x14ac:dyDescent="0.35"/>
    <row r="152" ht="13.5" customHeight="1" x14ac:dyDescent="0.35"/>
    <row r="153" ht="13.5" customHeight="1" x14ac:dyDescent="0.35"/>
    <row r="154" ht="13.5" customHeight="1" x14ac:dyDescent="0.35"/>
    <row r="155" ht="13.5" customHeight="1" x14ac:dyDescent="0.35"/>
    <row r="156" ht="13.5" customHeight="1" x14ac:dyDescent="0.35"/>
    <row r="157" ht="13.5" customHeight="1" x14ac:dyDescent="0.35"/>
    <row r="158" ht="13.5" customHeight="1" x14ac:dyDescent="0.35"/>
    <row r="159" ht="13.5" customHeight="1" x14ac:dyDescent="0.35"/>
    <row r="160" ht="13.5" customHeight="1" x14ac:dyDescent="0.35"/>
    <row r="161" ht="13.5" customHeight="1" x14ac:dyDescent="0.35"/>
    <row r="162" ht="13.5" customHeight="1" x14ac:dyDescent="0.35"/>
    <row r="163" ht="13.5" customHeight="1" x14ac:dyDescent="0.35"/>
    <row r="164" ht="13.5" customHeight="1" x14ac:dyDescent="0.35"/>
    <row r="165" ht="13.5" customHeight="1" x14ac:dyDescent="0.35"/>
    <row r="166" ht="13.5" customHeight="1" x14ac:dyDescent="0.35"/>
    <row r="167" ht="13.5" customHeight="1" x14ac:dyDescent="0.35"/>
    <row r="168" ht="13.5" customHeight="1" x14ac:dyDescent="0.35"/>
    <row r="169" ht="13.5" customHeight="1" x14ac:dyDescent="0.35"/>
    <row r="170" ht="13.5" customHeight="1" x14ac:dyDescent="0.35"/>
    <row r="171" ht="13.5" customHeight="1" x14ac:dyDescent="0.35"/>
    <row r="172" ht="13.5" customHeight="1" x14ac:dyDescent="0.35"/>
    <row r="173" ht="13.5" customHeight="1" x14ac:dyDescent="0.35"/>
    <row r="174" ht="13.5" customHeight="1" x14ac:dyDescent="0.35"/>
    <row r="175" ht="13.5" customHeight="1" x14ac:dyDescent="0.35"/>
    <row r="176" ht="13.5" customHeight="1" x14ac:dyDescent="0.35"/>
    <row r="177" ht="13.5" customHeight="1" x14ac:dyDescent="0.35"/>
    <row r="178" ht="13.5" customHeight="1" x14ac:dyDescent="0.35"/>
    <row r="179" ht="13.5" customHeight="1" x14ac:dyDescent="0.35"/>
    <row r="180" ht="13.5" customHeight="1" x14ac:dyDescent="0.35"/>
    <row r="181" ht="13.5" customHeight="1" x14ac:dyDescent="0.35"/>
    <row r="182" ht="13.5" customHeight="1" x14ac:dyDescent="0.35"/>
    <row r="183" ht="13.5" customHeight="1" x14ac:dyDescent="0.35"/>
    <row r="184" ht="13.5" customHeight="1" x14ac:dyDescent="0.35"/>
    <row r="185" ht="13.5" customHeight="1" x14ac:dyDescent="0.35"/>
    <row r="186" ht="13.5" customHeight="1" x14ac:dyDescent="0.35"/>
    <row r="187" ht="13.5" customHeight="1" x14ac:dyDescent="0.35"/>
    <row r="188" ht="13.5" customHeight="1" x14ac:dyDescent="0.35"/>
    <row r="189" ht="13.5" customHeight="1" x14ac:dyDescent="0.35"/>
    <row r="190" ht="13.5" customHeight="1" x14ac:dyDescent="0.35"/>
    <row r="191" ht="13.5" customHeight="1" x14ac:dyDescent="0.35"/>
    <row r="192" ht="13.5" customHeight="1" x14ac:dyDescent="0.35"/>
    <row r="193" ht="13.5" customHeight="1" x14ac:dyDescent="0.35"/>
    <row r="194" ht="13.5" customHeight="1" x14ac:dyDescent="0.35"/>
    <row r="195" ht="13.5" customHeight="1" x14ac:dyDescent="0.35"/>
    <row r="196" ht="13.5" customHeight="1" x14ac:dyDescent="0.35"/>
    <row r="197" ht="13.5" customHeight="1" x14ac:dyDescent="0.35"/>
    <row r="198" ht="13.5" customHeight="1" x14ac:dyDescent="0.35"/>
    <row r="199" ht="13.5" customHeight="1" x14ac:dyDescent="0.35"/>
    <row r="200" ht="13.5" customHeight="1" x14ac:dyDescent="0.35"/>
    <row r="201" ht="13.5" customHeight="1" x14ac:dyDescent="0.35"/>
    <row r="202" ht="13.5" customHeight="1" x14ac:dyDescent="0.35"/>
    <row r="203" ht="13.5" customHeight="1" x14ac:dyDescent="0.35"/>
    <row r="204" ht="13.5" customHeight="1" x14ac:dyDescent="0.35"/>
    <row r="205" ht="13.5" customHeight="1" x14ac:dyDescent="0.35"/>
    <row r="206" ht="13.5" customHeight="1" x14ac:dyDescent="0.35"/>
    <row r="207" ht="13.5" customHeight="1" x14ac:dyDescent="0.35"/>
    <row r="208" ht="13.5" customHeight="1" x14ac:dyDescent="0.35"/>
    <row r="209" ht="13.5" customHeight="1" x14ac:dyDescent="0.35"/>
    <row r="210" ht="13.5" customHeight="1" x14ac:dyDescent="0.35"/>
    <row r="211" ht="13.5" customHeight="1" x14ac:dyDescent="0.35"/>
    <row r="212" ht="13.5" customHeight="1" x14ac:dyDescent="0.35"/>
    <row r="213" ht="13.5" customHeight="1" x14ac:dyDescent="0.35"/>
    <row r="214" ht="13.5" customHeight="1" x14ac:dyDescent="0.35"/>
    <row r="215" ht="13.5" customHeight="1" x14ac:dyDescent="0.35"/>
    <row r="216" ht="13.5" customHeight="1" x14ac:dyDescent="0.35"/>
    <row r="217" ht="13.5" customHeight="1" x14ac:dyDescent="0.35"/>
    <row r="218" ht="13.5" customHeight="1" x14ac:dyDescent="0.35"/>
    <row r="219" ht="13.5" customHeight="1" x14ac:dyDescent="0.35"/>
    <row r="220" ht="13.5" customHeight="1" x14ac:dyDescent="0.35"/>
    <row r="221" ht="13.5" customHeight="1" x14ac:dyDescent="0.35"/>
    <row r="222" ht="13.5" customHeight="1" x14ac:dyDescent="0.35"/>
    <row r="223" ht="13.5" customHeight="1" x14ac:dyDescent="0.35"/>
    <row r="224" ht="13.5" customHeight="1" x14ac:dyDescent="0.35"/>
    <row r="225" ht="13.5" customHeight="1" x14ac:dyDescent="0.35"/>
    <row r="226" ht="13.5" customHeight="1" x14ac:dyDescent="0.35"/>
    <row r="227" ht="13.5" customHeight="1" x14ac:dyDescent="0.35"/>
    <row r="228" ht="13.5" customHeight="1" x14ac:dyDescent="0.35"/>
    <row r="229" ht="13.5" customHeight="1" x14ac:dyDescent="0.35"/>
    <row r="230" ht="13.5" customHeight="1" x14ac:dyDescent="0.35"/>
    <row r="231" ht="13.5" customHeight="1" x14ac:dyDescent="0.35"/>
    <row r="232" ht="13.5" customHeight="1" x14ac:dyDescent="0.35"/>
    <row r="233" ht="13.5" customHeight="1" x14ac:dyDescent="0.35"/>
    <row r="234" ht="13.5" customHeight="1" x14ac:dyDescent="0.35"/>
    <row r="235" ht="13.5" customHeight="1" x14ac:dyDescent="0.35"/>
    <row r="236" ht="13.5" customHeight="1" x14ac:dyDescent="0.35"/>
    <row r="237" ht="13.5" customHeight="1" x14ac:dyDescent="0.35"/>
    <row r="238" ht="13.5" customHeight="1" x14ac:dyDescent="0.35"/>
    <row r="239" ht="13.5" customHeight="1" x14ac:dyDescent="0.35"/>
    <row r="240" ht="13.5" customHeight="1" x14ac:dyDescent="0.35"/>
    <row r="241" ht="13.5" customHeight="1" x14ac:dyDescent="0.35"/>
    <row r="242" ht="13.5" customHeight="1" x14ac:dyDescent="0.35"/>
    <row r="243" ht="13.5" customHeight="1" x14ac:dyDescent="0.35"/>
    <row r="244" ht="13.5" customHeight="1" x14ac:dyDescent="0.35"/>
    <row r="245" ht="13.5" customHeight="1" x14ac:dyDescent="0.35"/>
    <row r="246" ht="13.5" customHeight="1" x14ac:dyDescent="0.35"/>
    <row r="247" ht="13.5" customHeight="1" x14ac:dyDescent="0.35"/>
    <row r="248" ht="13.5" customHeight="1" x14ac:dyDescent="0.35"/>
    <row r="249" ht="13.5" customHeight="1" x14ac:dyDescent="0.35"/>
    <row r="250" ht="13.5" customHeight="1" x14ac:dyDescent="0.35"/>
    <row r="251" ht="13.5" customHeight="1" x14ac:dyDescent="0.35"/>
    <row r="252" ht="13.5" customHeight="1" x14ac:dyDescent="0.35"/>
    <row r="253" ht="13.5" customHeight="1" x14ac:dyDescent="0.35"/>
    <row r="254" ht="13.5" customHeight="1" x14ac:dyDescent="0.35"/>
    <row r="255" ht="13.5" customHeight="1" x14ac:dyDescent="0.35"/>
    <row r="256" ht="13.5" customHeight="1" x14ac:dyDescent="0.35"/>
    <row r="257" ht="13.5" customHeight="1" x14ac:dyDescent="0.35"/>
    <row r="258" ht="13.5" customHeight="1" x14ac:dyDescent="0.35"/>
    <row r="259" ht="13.5" customHeight="1" x14ac:dyDescent="0.35"/>
    <row r="260" ht="13.5" customHeight="1" x14ac:dyDescent="0.35"/>
    <row r="261" ht="13.5" customHeight="1" x14ac:dyDescent="0.35"/>
    <row r="262" ht="13.5" customHeight="1" x14ac:dyDescent="0.35"/>
    <row r="263" ht="13.5" customHeight="1" x14ac:dyDescent="0.35"/>
    <row r="264" ht="13.5" customHeight="1" x14ac:dyDescent="0.35"/>
    <row r="265" ht="13.5" customHeight="1" x14ac:dyDescent="0.35"/>
    <row r="266" ht="13.5" customHeight="1" x14ac:dyDescent="0.35"/>
    <row r="267" ht="13.5" customHeight="1" x14ac:dyDescent="0.35"/>
    <row r="268" ht="13.5" customHeight="1" x14ac:dyDescent="0.35"/>
    <row r="269" ht="13.5" customHeight="1" x14ac:dyDescent="0.35"/>
    <row r="270" ht="13.5" customHeight="1" x14ac:dyDescent="0.35"/>
    <row r="271" ht="13.5" customHeight="1" x14ac:dyDescent="0.35"/>
    <row r="272" ht="13.5" customHeight="1" x14ac:dyDescent="0.35"/>
    <row r="273" ht="13.5" customHeight="1" x14ac:dyDescent="0.35"/>
    <row r="274" ht="13.5" customHeight="1" x14ac:dyDescent="0.35"/>
    <row r="275" ht="13.5" customHeight="1" x14ac:dyDescent="0.35"/>
    <row r="276" ht="13.5" customHeight="1" x14ac:dyDescent="0.35"/>
    <row r="277" ht="13.5" customHeight="1" x14ac:dyDescent="0.35"/>
    <row r="278" ht="13.5" customHeight="1" x14ac:dyDescent="0.35"/>
    <row r="279" ht="13.5" customHeight="1" x14ac:dyDescent="0.35"/>
    <row r="280" ht="13.5" customHeight="1" x14ac:dyDescent="0.35"/>
    <row r="281" ht="13.5" customHeight="1" x14ac:dyDescent="0.35"/>
    <row r="282" ht="13.5" customHeight="1" x14ac:dyDescent="0.35"/>
    <row r="283" ht="13.5" customHeight="1" x14ac:dyDescent="0.35"/>
    <row r="284" ht="13.5" customHeight="1" x14ac:dyDescent="0.35"/>
    <row r="285" ht="13.5" customHeight="1" x14ac:dyDescent="0.35"/>
    <row r="286" ht="13.5" customHeight="1" x14ac:dyDescent="0.35"/>
    <row r="287" ht="13.5" customHeight="1" x14ac:dyDescent="0.35"/>
    <row r="288" ht="13.5" customHeight="1" x14ac:dyDescent="0.35"/>
    <row r="289" ht="13.5" customHeight="1" x14ac:dyDescent="0.35"/>
    <row r="290" ht="13.5" customHeight="1" x14ac:dyDescent="0.35"/>
    <row r="291" ht="13.5" customHeight="1" x14ac:dyDescent="0.35"/>
    <row r="292" ht="13.5" customHeight="1" x14ac:dyDescent="0.35"/>
    <row r="293" ht="13.5" customHeight="1" x14ac:dyDescent="0.35"/>
    <row r="294" ht="13.5" customHeight="1" x14ac:dyDescent="0.35"/>
    <row r="295" ht="13.5" customHeight="1" x14ac:dyDescent="0.35"/>
    <row r="296" ht="13.5" customHeight="1" x14ac:dyDescent="0.35"/>
    <row r="297" ht="13.5" customHeight="1" x14ac:dyDescent="0.35"/>
    <row r="298" ht="13.5" customHeight="1" x14ac:dyDescent="0.35"/>
    <row r="299" ht="13.5" customHeight="1" x14ac:dyDescent="0.35"/>
    <row r="300" ht="13.5" customHeight="1" x14ac:dyDescent="0.35"/>
    <row r="301" ht="13.5" customHeight="1" x14ac:dyDescent="0.35"/>
    <row r="302" ht="13.5" customHeight="1" x14ac:dyDescent="0.35"/>
    <row r="303" ht="13.5" customHeight="1" x14ac:dyDescent="0.35"/>
    <row r="304" ht="13.5" customHeight="1" x14ac:dyDescent="0.35"/>
    <row r="305" ht="13.5" customHeight="1" x14ac:dyDescent="0.35"/>
    <row r="306" ht="13.5" customHeight="1" x14ac:dyDescent="0.35"/>
    <row r="307" ht="13.5" customHeight="1" x14ac:dyDescent="0.35"/>
    <row r="308" ht="13.5" customHeight="1" x14ac:dyDescent="0.35"/>
    <row r="309" ht="13.5" customHeight="1" x14ac:dyDescent="0.35"/>
    <row r="310" ht="13.5" customHeight="1" x14ac:dyDescent="0.35"/>
    <row r="311" ht="13.5" customHeight="1" x14ac:dyDescent="0.35"/>
    <row r="312" ht="13.5" customHeight="1" x14ac:dyDescent="0.35"/>
    <row r="313" ht="13.5" customHeight="1" x14ac:dyDescent="0.35"/>
    <row r="314" ht="13.5" customHeight="1" x14ac:dyDescent="0.35"/>
    <row r="315" ht="13.5" customHeight="1" x14ac:dyDescent="0.35"/>
    <row r="316" ht="13.5" customHeight="1" x14ac:dyDescent="0.35"/>
    <row r="317" ht="13.5" customHeight="1" x14ac:dyDescent="0.35"/>
    <row r="318" ht="13.5" customHeight="1" x14ac:dyDescent="0.35"/>
    <row r="319" ht="13.5" customHeight="1" x14ac:dyDescent="0.35"/>
    <row r="320" ht="13.5" customHeight="1" x14ac:dyDescent="0.35"/>
    <row r="321" ht="13.5" customHeight="1" x14ac:dyDescent="0.35"/>
    <row r="322" ht="13.5" customHeight="1" x14ac:dyDescent="0.35"/>
    <row r="323" ht="13.5" customHeight="1" x14ac:dyDescent="0.35"/>
    <row r="324" ht="13.5" customHeight="1" x14ac:dyDescent="0.35"/>
    <row r="325" ht="13.5" customHeight="1" x14ac:dyDescent="0.35"/>
    <row r="326" ht="13.5" customHeight="1" x14ac:dyDescent="0.35"/>
    <row r="327" ht="13.5" customHeight="1" x14ac:dyDescent="0.35"/>
    <row r="328" ht="13.5" customHeight="1" x14ac:dyDescent="0.35"/>
    <row r="329" ht="13.5" customHeight="1" x14ac:dyDescent="0.35"/>
    <row r="330" ht="13.5" customHeight="1" x14ac:dyDescent="0.35"/>
    <row r="331" ht="13.5" customHeight="1" x14ac:dyDescent="0.35"/>
    <row r="332" ht="13.5" customHeight="1" x14ac:dyDescent="0.35"/>
    <row r="333" ht="13.5" customHeight="1" x14ac:dyDescent="0.35"/>
    <row r="334" ht="13.5" customHeight="1" x14ac:dyDescent="0.35"/>
    <row r="335" ht="13.5" customHeight="1" x14ac:dyDescent="0.35"/>
    <row r="336" ht="13.5" customHeight="1" x14ac:dyDescent="0.35"/>
    <row r="337" ht="13.5" customHeight="1" x14ac:dyDescent="0.35"/>
    <row r="338" ht="13.5" customHeight="1" x14ac:dyDescent="0.35"/>
    <row r="339" ht="13.5" customHeight="1" x14ac:dyDescent="0.35"/>
    <row r="340" ht="13.5" customHeight="1" x14ac:dyDescent="0.35"/>
    <row r="341" ht="13.5" customHeight="1" x14ac:dyDescent="0.35"/>
    <row r="342" ht="13.5" customHeight="1" x14ac:dyDescent="0.35"/>
    <row r="343" ht="13.5" customHeight="1" x14ac:dyDescent="0.35"/>
    <row r="344" ht="13.5" customHeight="1" x14ac:dyDescent="0.35"/>
    <row r="345" ht="13.5" customHeight="1" x14ac:dyDescent="0.35"/>
    <row r="346" ht="13.5" customHeight="1" x14ac:dyDescent="0.35"/>
    <row r="347" ht="13.5" customHeight="1" x14ac:dyDescent="0.35"/>
    <row r="348" ht="13.5" customHeight="1" x14ac:dyDescent="0.35"/>
    <row r="349" ht="13.5" customHeight="1" x14ac:dyDescent="0.35"/>
    <row r="350" ht="13.5" customHeight="1" x14ac:dyDescent="0.35"/>
    <row r="351" ht="13.5" customHeight="1" x14ac:dyDescent="0.35"/>
    <row r="352" ht="13.5" customHeight="1" x14ac:dyDescent="0.35"/>
    <row r="353" ht="13.5" customHeight="1" x14ac:dyDescent="0.35"/>
    <row r="354" ht="13.5" customHeight="1" x14ac:dyDescent="0.35"/>
    <row r="355" ht="13.5" customHeight="1" x14ac:dyDescent="0.35"/>
    <row r="356" ht="13.5" customHeight="1" x14ac:dyDescent="0.35"/>
    <row r="357" ht="13.5" customHeight="1" x14ac:dyDescent="0.35"/>
    <row r="358" ht="13.5" customHeight="1" x14ac:dyDescent="0.35"/>
    <row r="359" ht="13.5" customHeight="1" x14ac:dyDescent="0.35"/>
    <row r="360" ht="13.5" customHeight="1" x14ac:dyDescent="0.35"/>
    <row r="361" ht="13.5" customHeight="1" x14ac:dyDescent="0.35"/>
    <row r="362" ht="13.5" customHeight="1" x14ac:dyDescent="0.35"/>
    <row r="363" ht="13.5" customHeight="1" x14ac:dyDescent="0.35"/>
    <row r="364" ht="13.5" customHeight="1" x14ac:dyDescent="0.35"/>
    <row r="365" ht="13.5" customHeight="1" x14ac:dyDescent="0.35"/>
    <row r="366" ht="13.5" customHeight="1" x14ac:dyDescent="0.35"/>
    <row r="367" ht="13.5" customHeight="1" x14ac:dyDescent="0.35"/>
    <row r="368" ht="13.5" customHeight="1" x14ac:dyDescent="0.35"/>
    <row r="369" ht="13.5" customHeight="1" x14ac:dyDescent="0.35"/>
    <row r="370" ht="13.5" customHeight="1" x14ac:dyDescent="0.35"/>
    <row r="371" ht="13.5" customHeight="1" x14ac:dyDescent="0.35"/>
    <row r="372" ht="13.5" customHeight="1" x14ac:dyDescent="0.35"/>
    <row r="373" ht="13.5" customHeight="1" x14ac:dyDescent="0.35"/>
    <row r="374" ht="13.5" customHeight="1" x14ac:dyDescent="0.35"/>
    <row r="375" ht="13.5" customHeight="1" x14ac:dyDescent="0.35"/>
    <row r="376" ht="13.5" customHeight="1" x14ac:dyDescent="0.35"/>
    <row r="377" ht="13.5" customHeight="1" x14ac:dyDescent="0.35"/>
    <row r="378" ht="13.5" customHeight="1" x14ac:dyDescent="0.35"/>
    <row r="379" ht="13.5" customHeight="1" x14ac:dyDescent="0.35"/>
    <row r="380" ht="13.5" customHeight="1" x14ac:dyDescent="0.35"/>
    <row r="381" ht="13.5" customHeight="1" x14ac:dyDescent="0.35"/>
    <row r="382" ht="13.5" customHeight="1" x14ac:dyDescent="0.35"/>
    <row r="383" ht="13.5" customHeight="1" x14ac:dyDescent="0.35"/>
    <row r="384" ht="13.5" customHeight="1" x14ac:dyDescent="0.35"/>
    <row r="385" ht="13.5" customHeight="1" x14ac:dyDescent="0.35"/>
    <row r="386" ht="13.5" customHeight="1" x14ac:dyDescent="0.35"/>
    <row r="387" ht="13.5" customHeight="1" x14ac:dyDescent="0.35"/>
    <row r="388" ht="13.5" customHeight="1" x14ac:dyDescent="0.35"/>
    <row r="389" ht="13.5" customHeight="1" x14ac:dyDescent="0.35"/>
    <row r="390" ht="13.5" customHeight="1" x14ac:dyDescent="0.35"/>
    <row r="391" ht="13.5" customHeight="1" x14ac:dyDescent="0.35"/>
    <row r="392" ht="13.5" customHeight="1" x14ac:dyDescent="0.35"/>
    <row r="393" ht="13.5" customHeight="1" x14ac:dyDescent="0.35"/>
    <row r="394" ht="13.5" customHeight="1" x14ac:dyDescent="0.35"/>
    <row r="395" ht="13.5" customHeight="1" x14ac:dyDescent="0.35"/>
    <row r="396" ht="13.5" customHeight="1" x14ac:dyDescent="0.35"/>
    <row r="397" ht="13.5" customHeight="1" x14ac:dyDescent="0.35"/>
    <row r="398" ht="13.5" customHeight="1" x14ac:dyDescent="0.35"/>
    <row r="399" ht="13.5" customHeight="1" x14ac:dyDescent="0.35"/>
    <row r="400" ht="13.5" customHeight="1" x14ac:dyDescent="0.35"/>
    <row r="401" ht="13.5" customHeight="1" x14ac:dyDescent="0.35"/>
    <row r="402" ht="13.5" customHeight="1" x14ac:dyDescent="0.35"/>
    <row r="403" ht="13.5" customHeight="1" x14ac:dyDescent="0.35"/>
    <row r="404" ht="13.5" customHeight="1" x14ac:dyDescent="0.35"/>
    <row r="405" ht="13.5" customHeight="1" x14ac:dyDescent="0.35"/>
    <row r="406" ht="13.5" customHeight="1" x14ac:dyDescent="0.35"/>
    <row r="407" ht="13.5" customHeight="1" x14ac:dyDescent="0.35"/>
    <row r="408" ht="13.5" customHeight="1" x14ac:dyDescent="0.35"/>
    <row r="409" ht="13.5" customHeight="1" x14ac:dyDescent="0.35"/>
    <row r="410" ht="13.5" customHeight="1" x14ac:dyDescent="0.35"/>
    <row r="411" ht="13.5" customHeight="1" x14ac:dyDescent="0.35"/>
    <row r="412" ht="13.5" customHeight="1" x14ac:dyDescent="0.35"/>
    <row r="413" ht="13.5" customHeight="1" x14ac:dyDescent="0.35"/>
    <row r="414" ht="13.5" customHeight="1" x14ac:dyDescent="0.35"/>
    <row r="415" ht="13.5" customHeight="1" x14ac:dyDescent="0.35"/>
    <row r="416" ht="13.5" customHeight="1" x14ac:dyDescent="0.35"/>
    <row r="417" ht="13.5" customHeight="1" x14ac:dyDescent="0.35"/>
    <row r="418" ht="13.5" customHeight="1" x14ac:dyDescent="0.35"/>
    <row r="419" ht="13.5" customHeight="1" x14ac:dyDescent="0.35"/>
    <row r="420" ht="13.5" customHeight="1" x14ac:dyDescent="0.35"/>
    <row r="421" ht="13.5" customHeight="1" x14ac:dyDescent="0.35"/>
    <row r="422" ht="13.5" customHeight="1" x14ac:dyDescent="0.35"/>
    <row r="423" ht="13.5" customHeight="1" x14ac:dyDescent="0.35"/>
    <row r="424" ht="13.5" customHeight="1" x14ac:dyDescent="0.35"/>
    <row r="425" ht="13.5" customHeight="1" x14ac:dyDescent="0.35"/>
    <row r="426" ht="13.5" customHeight="1" x14ac:dyDescent="0.35"/>
    <row r="427" ht="13.5" customHeight="1" x14ac:dyDescent="0.35"/>
    <row r="428" ht="13.5" customHeight="1" x14ac:dyDescent="0.35"/>
    <row r="429" ht="13.5" customHeight="1" x14ac:dyDescent="0.35"/>
    <row r="430" ht="13.5" customHeight="1" x14ac:dyDescent="0.35"/>
    <row r="431" ht="13.5" customHeight="1" x14ac:dyDescent="0.35"/>
    <row r="432" ht="13.5" customHeight="1" x14ac:dyDescent="0.35"/>
    <row r="433" ht="13.5" customHeight="1" x14ac:dyDescent="0.35"/>
    <row r="434" ht="13.5" customHeight="1" x14ac:dyDescent="0.35"/>
    <row r="435" ht="13.5" customHeight="1" x14ac:dyDescent="0.35"/>
    <row r="436" ht="13.5" customHeight="1" x14ac:dyDescent="0.35"/>
    <row r="437" ht="13.5" customHeight="1" x14ac:dyDescent="0.35"/>
    <row r="438" ht="13.5" customHeight="1" x14ac:dyDescent="0.35"/>
    <row r="439" ht="13.5" customHeight="1" x14ac:dyDescent="0.35"/>
    <row r="440" ht="13.5" customHeight="1" x14ac:dyDescent="0.35"/>
    <row r="441" ht="13.5" customHeight="1" x14ac:dyDescent="0.35"/>
    <row r="442" ht="13.5" customHeight="1" x14ac:dyDescent="0.35"/>
    <row r="443" ht="13.5" customHeight="1" x14ac:dyDescent="0.35"/>
    <row r="444" ht="13.5" customHeight="1" x14ac:dyDescent="0.35"/>
    <row r="445" ht="13.5" customHeight="1" x14ac:dyDescent="0.35"/>
    <row r="446" ht="13.5" customHeight="1" x14ac:dyDescent="0.35"/>
    <row r="447" ht="13.5" customHeight="1" x14ac:dyDescent="0.35"/>
    <row r="448" ht="13.5" customHeight="1" x14ac:dyDescent="0.35"/>
    <row r="449" ht="13.5" customHeight="1" x14ac:dyDescent="0.35"/>
    <row r="450" ht="13.5" customHeight="1" x14ac:dyDescent="0.35"/>
    <row r="451" ht="13.5" customHeight="1" x14ac:dyDescent="0.35"/>
    <row r="452" ht="13.5" customHeight="1" x14ac:dyDescent="0.35"/>
    <row r="453" ht="13.5" customHeight="1" x14ac:dyDescent="0.35"/>
    <row r="454" ht="13.5" customHeight="1" x14ac:dyDescent="0.35"/>
    <row r="455" ht="13.5" customHeight="1" x14ac:dyDescent="0.35"/>
    <row r="456" ht="13.5" customHeight="1" x14ac:dyDescent="0.35"/>
    <row r="457" ht="13.5" customHeight="1" x14ac:dyDescent="0.35"/>
    <row r="458" ht="13.5" customHeight="1" x14ac:dyDescent="0.35"/>
    <row r="459" ht="13.5" customHeight="1" x14ac:dyDescent="0.35"/>
    <row r="460" ht="13.5" customHeight="1" x14ac:dyDescent="0.35"/>
    <row r="461" ht="13.5" customHeight="1" x14ac:dyDescent="0.35"/>
    <row r="462" ht="13.5" customHeight="1" x14ac:dyDescent="0.35"/>
    <row r="463" ht="13.5" customHeight="1" x14ac:dyDescent="0.35"/>
    <row r="464" ht="13.5" customHeight="1" x14ac:dyDescent="0.35"/>
    <row r="465" ht="13.5" customHeight="1" x14ac:dyDescent="0.35"/>
    <row r="466" ht="13.5" customHeight="1" x14ac:dyDescent="0.35"/>
    <row r="467" ht="13.5" customHeight="1" x14ac:dyDescent="0.35"/>
    <row r="468" ht="13.5" customHeight="1" x14ac:dyDescent="0.35"/>
    <row r="469" ht="13.5" customHeight="1" x14ac:dyDescent="0.35"/>
    <row r="470" ht="13.5" customHeight="1" x14ac:dyDescent="0.35"/>
    <row r="471" ht="13.5" customHeight="1" x14ac:dyDescent="0.35"/>
    <row r="472" ht="13.5" customHeight="1" x14ac:dyDescent="0.35"/>
    <row r="473" ht="13.5" customHeight="1" x14ac:dyDescent="0.35"/>
    <row r="474" ht="13.5" customHeight="1" x14ac:dyDescent="0.35"/>
    <row r="475" ht="13.5" customHeight="1" x14ac:dyDescent="0.35"/>
    <row r="476" ht="13.5" customHeight="1" x14ac:dyDescent="0.35"/>
    <row r="477" ht="13.5" customHeight="1" x14ac:dyDescent="0.35"/>
    <row r="478" ht="13.5" customHeight="1" x14ac:dyDescent="0.35"/>
    <row r="479" ht="13.5" customHeight="1" x14ac:dyDescent="0.35"/>
    <row r="480" ht="13.5" customHeight="1" x14ac:dyDescent="0.35"/>
    <row r="481" ht="13.5" customHeight="1" x14ac:dyDescent="0.35"/>
    <row r="482" ht="13.5" customHeight="1" x14ac:dyDescent="0.35"/>
    <row r="483" ht="13.5" customHeight="1" x14ac:dyDescent="0.35"/>
    <row r="484" ht="13.5" customHeight="1" x14ac:dyDescent="0.35"/>
    <row r="485" ht="13.5" customHeight="1" x14ac:dyDescent="0.35"/>
    <row r="486" ht="13.5" customHeight="1" x14ac:dyDescent="0.35"/>
    <row r="487" ht="13.5" customHeight="1" x14ac:dyDescent="0.35"/>
    <row r="488" ht="13.5" customHeight="1" x14ac:dyDescent="0.35"/>
    <row r="489" ht="13.5" customHeight="1" x14ac:dyDescent="0.35"/>
    <row r="490" ht="13.5" customHeight="1" x14ac:dyDescent="0.35"/>
    <row r="491" ht="13.5" customHeight="1" x14ac:dyDescent="0.35"/>
    <row r="492" ht="13.5" customHeight="1" x14ac:dyDescent="0.35"/>
    <row r="493" ht="13.5" customHeight="1" x14ac:dyDescent="0.35"/>
    <row r="494" ht="13.5" customHeight="1" x14ac:dyDescent="0.35"/>
    <row r="495" ht="13.5" customHeight="1" x14ac:dyDescent="0.35"/>
    <row r="496" ht="13.5" customHeight="1" x14ac:dyDescent="0.35"/>
    <row r="497" ht="13.5" customHeight="1" x14ac:dyDescent="0.35"/>
    <row r="498" ht="13.5" customHeight="1" x14ac:dyDescent="0.35"/>
    <row r="499" ht="13.5" customHeight="1" x14ac:dyDescent="0.35"/>
    <row r="500" ht="13.5" customHeight="1" x14ac:dyDescent="0.35"/>
    <row r="501" ht="13.5" customHeight="1" x14ac:dyDescent="0.35"/>
    <row r="502" ht="13.5" customHeight="1" x14ac:dyDescent="0.35"/>
    <row r="503" ht="13.5" customHeight="1" x14ac:dyDescent="0.35"/>
    <row r="504" ht="13.5" customHeight="1" x14ac:dyDescent="0.35"/>
    <row r="505" ht="13.5" customHeight="1" x14ac:dyDescent="0.35"/>
    <row r="506" ht="13.5" customHeight="1" x14ac:dyDescent="0.35"/>
    <row r="507" ht="13.5" customHeight="1" x14ac:dyDescent="0.35"/>
    <row r="508" ht="13.5" customHeight="1" x14ac:dyDescent="0.35"/>
    <row r="509" ht="13.5" customHeight="1" x14ac:dyDescent="0.35"/>
    <row r="510" ht="13.5" customHeight="1" x14ac:dyDescent="0.35"/>
    <row r="511" ht="13.5" customHeight="1" x14ac:dyDescent="0.35"/>
    <row r="512" ht="13.5" customHeight="1" x14ac:dyDescent="0.35"/>
    <row r="513" ht="13.5" customHeight="1" x14ac:dyDescent="0.35"/>
    <row r="514" ht="13.5" customHeight="1" x14ac:dyDescent="0.35"/>
    <row r="515" ht="13.5" customHeight="1" x14ac:dyDescent="0.35"/>
    <row r="516" ht="13.5" customHeight="1" x14ac:dyDescent="0.35"/>
    <row r="517" ht="13.5" customHeight="1" x14ac:dyDescent="0.35"/>
    <row r="518" ht="13.5" customHeight="1" x14ac:dyDescent="0.35"/>
    <row r="519" ht="13.5" customHeight="1" x14ac:dyDescent="0.35"/>
    <row r="520" ht="13.5" customHeight="1" x14ac:dyDescent="0.35"/>
    <row r="521" ht="13.5" customHeight="1" x14ac:dyDescent="0.35"/>
    <row r="522" ht="13.5" customHeight="1" x14ac:dyDescent="0.35"/>
    <row r="523" ht="13.5" customHeight="1" x14ac:dyDescent="0.35"/>
    <row r="524" ht="13.5" customHeight="1" x14ac:dyDescent="0.35"/>
    <row r="525" ht="13.5" customHeight="1" x14ac:dyDescent="0.35"/>
    <row r="526" ht="13.5" customHeight="1" x14ac:dyDescent="0.35"/>
    <row r="527" ht="13.5" customHeight="1" x14ac:dyDescent="0.35"/>
    <row r="528" ht="13.5" customHeight="1" x14ac:dyDescent="0.35"/>
    <row r="529" ht="13.5" customHeight="1" x14ac:dyDescent="0.35"/>
    <row r="530" ht="13.5" customHeight="1" x14ac:dyDescent="0.35"/>
    <row r="531" ht="13.5" customHeight="1" x14ac:dyDescent="0.35"/>
    <row r="532" ht="13.5" customHeight="1" x14ac:dyDescent="0.35"/>
    <row r="533" ht="13.5" customHeight="1" x14ac:dyDescent="0.35"/>
    <row r="534" ht="13.5" customHeight="1" x14ac:dyDescent="0.35"/>
    <row r="535" ht="13.5" customHeight="1" x14ac:dyDescent="0.35"/>
    <row r="536" ht="13.5" customHeight="1" x14ac:dyDescent="0.35"/>
    <row r="537" ht="13.5" customHeight="1" x14ac:dyDescent="0.35"/>
    <row r="538" ht="13.5" customHeight="1" x14ac:dyDescent="0.35"/>
    <row r="539" ht="13.5" customHeight="1" x14ac:dyDescent="0.35"/>
    <row r="540" ht="13.5" customHeight="1" x14ac:dyDescent="0.35"/>
    <row r="541" ht="13.5" customHeight="1" x14ac:dyDescent="0.35"/>
    <row r="542" ht="13.5" customHeight="1" x14ac:dyDescent="0.35"/>
    <row r="543" ht="13.5" customHeight="1" x14ac:dyDescent="0.35"/>
    <row r="544" ht="13.5" customHeight="1" x14ac:dyDescent="0.35"/>
    <row r="545" ht="13.5" customHeight="1" x14ac:dyDescent="0.35"/>
    <row r="546" ht="13.5" customHeight="1" x14ac:dyDescent="0.35"/>
    <row r="547" ht="13.5" customHeight="1" x14ac:dyDescent="0.35"/>
    <row r="548" ht="13.5" customHeight="1" x14ac:dyDescent="0.35"/>
    <row r="549" ht="13.5" customHeight="1" x14ac:dyDescent="0.35"/>
    <row r="550" ht="13.5" customHeight="1" x14ac:dyDescent="0.35"/>
    <row r="551" ht="13.5" customHeight="1" x14ac:dyDescent="0.35"/>
    <row r="552" ht="13.5" customHeight="1" x14ac:dyDescent="0.35"/>
    <row r="553" ht="13.5" customHeight="1" x14ac:dyDescent="0.35"/>
    <row r="554" ht="13.5" customHeight="1" x14ac:dyDescent="0.35"/>
    <row r="555" ht="13.5" customHeight="1" x14ac:dyDescent="0.35"/>
    <row r="556" ht="13.5" customHeight="1" x14ac:dyDescent="0.35"/>
    <row r="557" ht="13.5" customHeight="1" x14ac:dyDescent="0.35"/>
    <row r="558" ht="13.5" customHeight="1" x14ac:dyDescent="0.35"/>
    <row r="559" ht="13.5" customHeight="1" x14ac:dyDescent="0.35"/>
    <row r="560" ht="13.5" customHeight="1" x14ac:dyDescent="0.35"/>
    <row r="561" ht="13.5" customHeight="1" x14ac:dyDescent="0.35"/>
    <row r="562" ht="13.5" customHeight="1" x14ac:dyDescent="0.35"/>
    <row r="563" ht="13.5" customHeight="1" x14ac:dyDescent="0.35"/>
    <row r="564" ht="13.5" customHeight="1" x14ac:dyDescent="0.35"/>
    <row r="565" ht="13.5" customHeight="1" x14ac:dyDescent="0.35"/>
    <row r="566" ht="13.5" customHeight="1" x14ac:dyDescent="0.35"/>
    <row r="567" ht="13.5" customHeight="1" x14ac:dyDescent="0.35"/>
    <row r="568" ht="13.5" customHeight="1" x14ac:dyDescent="0.35"/>
    <row r="569" ht="13.5" customHeight="1" x14ac:dyDescent="0.35"/>
    <row r="570" ht="13.5" customHeight="1" x14ac:dyDescent="0.35"/>
    <row r="571" ht="13.5" customHeight="1" x14ac:dyDescent="0.35"/>
    <row r="572" ht="13.5" customHeight="1" x14ac:dyDescent="0.35"/>
    <row r="573" ht="13.5" customHeight="1" x14ac:dyDescent="0.35"/>
    <row r="574" ht="13.5" customHeight="1" x14ac:dyDescent="0.35"/>
    <row r="575" ht="13.5" customHeight="1" x14ac:dyDescent="0.35"/>
    <row r="576" ht="13.5" customHeight="1" x14ac:dyDescent="0.35"/>
    <row r="577" ht="13.5" customHeight="1" x14ac:dyDescent="0.35"/>
    <row r="578" ht="13.5" customHeight="1" x14ac:dyDescent="0.35"/>
    <row r="579" ht="13.5" customHeight="1" x14ac:dyDescent="0.35"/>
    <row r="580" ht="13.5" customHeight="1" x14ac:dyDescent="0.35"/>
    <row r="581" ht="13.5" customHeight="1" x14ac:dyDescent="0.35"/>
    <row r="582" ht="13.5" customHeight="1" x14ac:dyDescent="0.35"/>
    <row r="583" ht="13.5" customHeight="1" x14ac:dyDescent="0.35"/>
    <row r="584" ht="13.5" customHeight="1" x14ac:dyDescent="0.35"/>
    <row r="585" ht="13.5" customHeight="1" x14ac:dyDescent="0.35"/>
    <row r="586" ht="13.5" customHeight="1" x14ac:dyDescent="0.35"/>
    <row r="587" ht="13.5" customHeight="1" x14ac:dyDescent="0.35"/>
    <row r="588" ht="13.5" customHeight="1" x14ac:dyDescent="0.35"/>
    <row r="589" ht="13.5" customHeight="1" x14ac:dyDescent="0.35"/>
    <row r="590" ht="13.5" customHeight="1" x14ac:dyDescent="0.35"/>
    <row r="591" ht="13.5" customHeight="1" x14ac:dyDescent="0.35"/>
    <row r="592" ht="13.5" customHeight="1" x14ac:dyDescent="0.35"/>
    <row r="593" ht="13.5" customHeight="1" x14ac:dyDescent="0.35"/>
    <row r="594" ht="13.5" customHeight="1" x14ac:dyDescent="0.35"/>
    <row r="595" ht="13.5" customHeight="1" x14ac:dyDescent="0.35"/>
    <row r="596" ht="13.5" customHeight="1" x14ac:dyDescent="0.35"/>
    <row r="597" ht="13.5" customHeight="1" x14ac:dyDescent="0.35"/>
    <row r="598" ht="13.5" customHeight="1" x14ac:dyDescent="0.35"/>
    <row r="599" ht="13.5" customHeight="1" x14ac:dyDescent="0.35"/>
    <row r="600" ht="13.5" customHeight="1" x14ac:dyDescent="0.35"/>
    <row r="601" ht="13.5" customHeight="1" x14ac:dyDescent="0.35"/>
    <row r="602" ht="13.5" customHeight="1" x14ac:dyDescent="0.35"/>
    <row r="603" ht="13.5" customHeight="1" x14ac:dyDescent="0.35"/>
    <row r="604" ht="13.5" customHeight="1" x14ac:dyDescent="0.35"/>
    <row r="605" ht="13.5" customHeight="1" x14ac:dyDescent="0.35"/>
    <row r="606" ht="13.5" customHeight="1" x14ac:dyDescent="0.35"/>
    <row r="607" ht="13.5" customHeight="1" x14ac:dyDescent="0.35"/>
    <row r="608" ht="13.5" customHeight="1" x14ac:dyDescent="0.35"/>
    <row r="609" ht="13.5" customHeight="1" x14ac:dyDescent="0.35"/>
    <row r="610" ht="13.5" customHeight="1" x14ac:dyDescent="0.35"/>
    <row r="611" ht="13.5" customHeight="1" x14ac:dyDescent="0.35"/>
    <row r="612" ht="13.5" customHeight="1" x14ac:dyDescent="0.35"/>
    <row r="613" ht="13.5" customHeight="1" x14ac:dyDescent="0.35"/>
    <row r="614" ht="13.5" customHeight="1" x14ac:dyDescent="0.35"/>
    <row r="615" ht="13.5" customHeight="1" x14ac:dyDescent="0.35"/>
    <row r="616" ht="13.5" customHeight="1" x14ac:dyDescent="0.35"/>
    <row r="617" ht="13.5" customHeight="1" x14ac:dyDescent="0.35"/>
    <row r="618" ht="13.5" customHeight="1" x14ac:dyDescent="0.35"/>
    <row r="619" ht="13.5" customHeight="1" x14ac:dyDescent="0.35"/>
    <row r="620" ht="13.5" customHeight="1" x14ac:dyDescent="0.35"/>
    <row r="621" ht="13.5" customHeight="1" x14ac:dyDescent="0.35"/>
    <row r="622" ht="13.5" customHeight="1" x14ac:dyDescent="0.35"/>
    <row r="623" ht="13.5" customHeight="1" x14ac:dyDescent="0.35"/>
    <row r="624" ht="13.5" customHeight="1" x14ac:dyDescent="0.35"/>
    <row r="625" ht="13.5" customHeight="1" x14ac:dyDescent="0.35"/>
    <row r="626" ht="13.5" customHeight="1" x14ac:dyDescent="0.35"/>
    <row r="627" ht="13.5" customHeight="1" x14ac:dyDescent="0.35"/>
    <row r="628" ht="13.5" customHeight="1" x14ac:dyDescent="0.35"/>
    <row r="629" ht="13.5" customHeight="1" x14ac:dyDescent="0.35"/>
    <row r="630" ht="13.5" customHeight="1" x14ac:dyDescent="0.35"/>
    <row r="631" ht="13.5" customHeight="1" x14ac:dyDescent="0.35"/>
    <row r="632" ht="13.5" customHeight="1" x14ac:dyDescent="0.35"/>
    <row r="633" ht="13.5" customHeight="1" x14ac:dyDescent="0.35"/>
    <row r="634" ht="13.5" customHeight="1" x14ac:dyDescent="0.35"/>
    <row r="635" ht="13.5" customHeight="1" x14ac:dyDescent="0.35"/>
    <row r="636" ht="13.5" customHeight="1" x14ac:dyDescent="0.35"/>
    <row r="637" ht="13.5" customHeight="1" x14ac:dyDescent="0.35"/>
    <row r="638" ht="13.5" customHeight="1" x14ac:dyDescent="0.35"/>
    <row r="639" ht="13.5" customHeight="1" x14ac:dyDescent="0.35"/>
    <row r="640" ht="13.5" customHeight="1" x14ac:dyDescent="0.35"/>
    <row r="641" ht="13.5" customHeight="1" x14ac:dyDescent="0.35"/>
    <row r="642" ht="13.5" customHeight="1" x14ac:dyDescent="0.35"/>
    <row r="643" ht="13.5" customHeight="1" x14ac:dyDescent="0.35"/>
    <row r="644" ht="13.5" customHeight="1" x14ac:dyDescent="0.35"/>
    <row r="645" ht="13.5" customHeight="1" x14ac:dyDescent="0.35"/>
    <row r="646" ht="13.5" customHeight="1" x14ac:dyDescent="0.35"/>
    <row r="647" ht="13.5" customHeight="1" x14ac:dyDescent="0.35"/>
    <row r="648" ht="13.5" customHeight="1" x14ac:dyDescent="0.35"/>
    <row r="649" ht="13.5" customHeight="1" x14ac:dyDescent="0.35"/>
    <row r="650" ht="13.5" customHeight="1" x14ac:dyDescent="0.35"/>
    <row r="651" ht="13.5" customHeight="1" x14ac:dyDescent="0.35"/>
    <row r="652" ht="13.5" customHeight="1" x14ac:dyDescent="0.35"/>
    <row r="653" ht="13.5" customHeight="1" x14ac:dyDescent="0.35"/>
    <row r="654" ht="13.5" customHeight="1" x14ac:dyDescent="0.35"/>
    <row r="655" ht="13.5" customHeight="1" x14ac:dyDescent="0.35"/>
    <row r="656" ht="13.5" customHeight="1" x14ac:dyDescent="0.35"/>
    <row r="657" ht="13.5" customHeight="1" x14ac:dyDescent="0.35"/>
    <row r="658" ht="13.5" customHeight="1" x14ac:dyDescent="0.35"/>
    <row r="659" ht="13.5" customHeight="1" x14ac:dyDescent="0.35"/>
    <row r="660" ht="13.5" customHeight="1" x14ac:dyDescent="0.35"/>
    <row r="661" ht="13.5" customHeight="1" x14ac:dyDescent="0.35"/>
    <row r="662" ht="13.5" customHeight="1" x14ac:dyDescent="0.35"/>
    <row r="663" ht="13.5" customHeight="1" x14ac:dyDescent="0.35"/>
    <row r="664" ht="13.5" customHeight="1" x14ac:dyDescent="0.35"/>
    <row r="665" ht="13.5" customHeight="1" x14ac:dyDescent="0.35"/>
    <row r="666" ht="13.5" customHeight="1" x14ac:dyDescent="0.35"/>
    <row r="667" ht="13.5" customHeight="1" x14ac:dyDescent="0.35"/>
    <row r="668" ht="13.5" customHeight="1" x14ac:dyDescent="0.35"/>
    <row r="669" ht="13.5" customHeight="1" x14ac:dyDescent="0.35"/>
    <row r="670" ht="13.5" customHeight="1" x14ac:dyDescent="0.35"/>
    <row r="671" ht="13.5" customHeight="1" x14ac:dyDescent="0.35"/>
    <row r="672" ht="13.5" customHeight="1" x14ac:dyDescent="0.35"/>
    <row r="673" ht="13.5" customHeight="1" x14ac:dyDescent="0.35"/>
    <row r="674" ht="13.5" customHeight="1" x14ac:dyDescent="0.35"/>
    <row r="675" ht="13.5" customHeight="1" x14ac:dyDescent="0.35"/>
    <row r="676" ht="13.5" customHeight="1" x14ac:dyDescent="0.35"/>
    <row r="677" ht="13.5" customHeight="1" x14ac:dyDescent="0.35"/>
    <row r="678" ht="13.5" customHeight="1" x14ac:dyDescent="0.35"/>
    <row r="679" ht="13.5" customHeight="1" x14ac:dyDescent="0.35"/>
    <row r="680" ht="13.5" customHeight="1" x14ac:dyDescent="0.35"/>
    <row r="681" ht="13.5" customHeight="1" x14ac:dyDescent="0.35"/>
    <row r="682" ht="13.5" customHeight="1" x14ac:dyDescent="0.35"/>
    <row r="683" ht="13.5" customHeight="1" x14ac:dyDescent="0.35"/>
    <row r="684" ht="13.5" customHeight="1" x14ac:dyDescent="0.35"/>
    <row r="685" ht="13.5" customHeight="1" x14ac:dyDescent="0.35"/>
    <row r="686" ht="13.5" customHeight="1" x14ac:dyDescent="0.35"/>
    <row r="687" ht="13.5" customHeight="1" x14ac:dyDescent="0.35"/>
    <row r="688" ht="13.5" customHeight="1" x14ac:dyDescent="0.35"/>
    <row r="689" ht="13.5" customHeight="1" x14ac:dyDescent="0.35"/>
    <row r="690" ht="13.5" customHeight="1" x14ac:dyDescent="0.35"/>
    <row r="691" ht="13.5" customHeight="1" x14ac:dyDescent="0.35"/>
    <row r="692" ht="13.5" customHeight="1" x14ac:dyDescent="0.35"/>
    <row r="693" ht="13.5" customHeight="1" x14ac:dyDescent="0.35"/>
    <row r="694" ht="13.5" customHeight="1" x14ac:dyDescent="0.35"/>
    <row r="695" ht="13.5" customHeight="1" x14ac:dyDescent="0.35"/>
    <row r="696" ht="13.5" customHeight="1" x14ac:dyDescent="0.35"/>
    <row r="697" ht="13.5" customHeight="1" x14ac:dyDescent="0.35"/>
    <row r="698" ht="13.5" customHeight="1" x14ac:dyDescent="0.35"/>
    <row r="699" ht="13.5" customHeight="1" x14ac:dyDescent="0.35"/>
    <row r="700" ht="13.5" customHeight="1" x14ac:dyDescent="0.35"/>
    <row r="701" ht="13.5" customHeight="1" x14ac:dyDescent="0.35"/>
    <row r="702" ht="13.5" customHeight="1" x14ac:dyDescent="0.35"/>
    <row r="703" ht="13.5" customHeight="1" x14ac:dyDescent="0.35"/>
    <row r="704" ht="13.5" customHeight="1" x14ac:dyDescent="0.35"/>
    <row r="705" ht="13.5" customHeight="1" x14ac:dyDescent="0.35"/>
    <row r="706" ht="13.5" customHeight="1" x14ac:dyDescent="0.35"/>
    <row r="707" ht="13.5" customHeight="1" x14ac:dyDescent="0.35"/>
    <row r="708" ht="13.5" customHeight="1" x14ac:dyDescent="0.35"/>
    <row r="709" ht="13.5" customHeight="1" x14ac:dyDescent="0.35"/>
    <row r="710" ht="13.5" customHeight="1" x14ac:dyDescent="0.35"/>
    <row r="711" ht="13.5" customHeight="1" x14ac:dyDescent="0.35"/>
    <row r="712" ht="13.5" customHeight="1" x14ac:dyDescent="0.35"/>
    <row r="713" ht="13.5" customHeight="1" x14ac:dyDescent="0.35"/>
    <row r="714" ht="13.5" customHeight="1" x14ac:dyDescent="0.35"/>
    <row r="715" ht="13.5" customHeight="1" x14ac:dyDescent="0.35"/>
    <row r="716" ht="13.5" customHeight="1" x14ac:dyDescent="0.35"/>
    <row r="717" ht="13.5" customHeight="1" x14ac:dyDescent="0.35"/>
    <row r="718" ht="13.5" customHeight="1" x14ac:dyDescent="0.35"/>
    <row r="719" ht="13.5" customHeight="1" x14ac:dyDescent="0.35"/>
    <row r="720" ht="13.5" customHeight="1" x14ac:dyDescent="0.35"/>
    <row r="721" ht="13.5" customHeight="1" x14ac:dyDescent="0.35"/>
    <row r="722" ht="13.5" customHeight="1" x14ac:dyDescent="0.35"/>
    <row r="723" ht="13.5" customHeight="1" x14ac:dyDescent="0.35"/>
    <row r="724" ht="13.5" customHeight="1" x14ac:dyDescent="0.35"/>
    <row r="725" ht="13.5" customHeight="1" x14ac:dyDescent="0.35"/>
    <row r="726" ht="13.5" customHeight="1" x14ac:dyDescent="0.35"/>
    <row r="727" ht="13.5" customHeight="1" x14ac:dyDescent="0.35"/>
    <row r="728" ht="13.5" customHeight="1" x14ac:dyDescent="0.35"/>
    <row r="729" ht="13.5" customHeight="1" x14ac:dyDescent="0.35"/>
    <row r="730" ht="13.5" customHeight="1" x14ac:dyDescent="0.35"/>
    <row r="731" ht="13.5" customHeight="1" x14ac:dyDescent="0.35"/>
    <row r="732" ht="13.5" customHeight="1" x14ac:dyDescent="0.35"/>
    <row r="733" ht="13.5" customHeight="1" x14ac:dyDescent="0.35"/>
    <row r="734" ht="13.5" customHeight="1" x14ac:dyDescent="0.35"/>
    <row r="735" ht="13.5" customHeight="1" x14ac:dyDescent="0.35"/>
    <row r="736" ht="13.5" customHeight="1" x14ac:dyDescent="0.35"/>
    <row r="737" ht="13.5" customHeight="1" x14ac:dyDescent="0.35"/>
    <row r="738" ht="13.5" customHeight="1" x14ac:dyDescent="0.35"/>
    <row r="739" ht="13.5" customHeight="1" x14ac:dyDescent="0.35"/>
    <row r="740" ht="13.5" customHeight="1" x14ac:dyDescent="0.35"/>
    <row r="741" ht="13.5" customHeight="1" x14ac:dyDescent="0.35"/>
    <row r="742" ht="13.5" customHeight="1" x14ac:dyDescent="0.35"/>
    <row r="743" ht="13.5" customHeight="1" x14ac:dyDescent="0.35"/>
    <row r="744" ht="13.5" customHeight="1" x14ac:dyDescent="0.35"/>
    <row r="745" ht="13.5" customHeight="1" x14ac:dyDescent="0.35"/>
    <row r="746" ht="13.5" customHeight="1" x14ac:dyDescent="0.35"/>
    <row r="747" ht="13.5" customHeight="1" x14ac:dyDescent="0.35"/>
    <row r="748" ht="13.5" customHeight="1" x14ac:dyDescent="0.35"/>
    <row r="749" ht="13.5" customHeight="1" x14ac:dyDescent="0.35"/>
    <row r="750" ht="13.5" customHeight="1" x14ac:dyDescent="0.35"/>
    <row r="751" ht="13.5" customHeight="1" x14ac:dyDescent="0.35"/>
    <row r="752" ht="13.5" customHeight="1" x14ac:dyDescent="0.35"/>
    <row r="753" ht="13.5" customHeight="1" x14ac:dyDescent="0.35"/>
    <row r="754" ht="13.5" customHeight="1" x14ac:dyDescent="0.35"/>
    <row r="755" ht="13.5" customHeight="1" x14ac:dyDescent="0.35"/>
    <row r="756" ht="13.5" customHeight="1" x14ac:dyDescent="0.35"/>
    <row r="757" ht="13.5" customHeight="1" x14ac:dyDescent="0.35"/>
    <row r="758" ht="13.5" customHeight="1" x14ac:dyDescent="0.35"/>
    <row r="759" ht="13.5" customHeight="1" x14ac:dyDescent="0.35"/>
    <row r="760" ht="13.5" customHeight="1" x14ac:dyDescent="0.35"/>
    <row r="761" ht="13.5" customHeight="1" x14ac:dyDescent="0.35"/>
    <row r="762" ht="13.5" customHeight="1" x14ac:dyDescent="0.35"/>
    <row r="763" ht="13.5" customHeight="1" x14ac:dyDescent="0.35"/>
    <row r="764" ht="13.5" customHeight="1" x14ac:dyDescent="0.35"/>
    <row r="765" ht="13.5" customHeight="1" x14ac:dyDescent="0.35"/>
    <row r="766" ht="13.5" customHeight="1" x14ac:dyDescent="0.35"/>
    <row r="767" ht="13.5" customHeight="1" x14ac:dyDescent="0.35"/>
    <row r="768" ht="13.5" customHeight="1" x14ac:dyDescent="0.35"/>
    <row r="769" ht="13.5" customHeight="1" x14ac:dyDescent="0.35"/>
    <row r="770" ht="13.5" customHeight="1" x14ac:dyDescent="0.35"/>
    <row r="771" ht="13.5" customHeight="1" x14ac:dyDescent="0.35"/>
    <row r="772" ht="13.5" customHeight="1" x14ac:dyDescent="0.35"/>
    <row r="773" ht="13.5" customHeight="1" x14ac:dyDescent="0.35"/>
    <row r="774" ht="13.5" customHeight="1" x14ac:dyDescent="0.35"/>
    <row r="775" ht="13.5" customHeight="1" x14ac:dyDescent="0.35"/>
    <row r="776" ht="13.5" customHeight="1" x14ac:dyDescent="0.35"/>
    <row r="777" ht="13.5" customHeight="1" x14ac:dyDescent="0.35"/>
    <row r="778" ht="13.5" customHeight="1" x14ac:dyDescent="0.35"/>
    <row r="779" ht="13.5" customHeight="1" x14ac:dyDescent="0.35"/>
    <row r="780" ht="13.5" customHeight="1" x14ac:dyDescent="0.35"/>
    <row r="781" ht="13.5" customHeight="1" x14ac:dyDescent="0.35"/>
    <row r="782" ht="13.5" customHeight="1" x14ac:dyDescent="0.35"/>
    <row r="783" ht="13.5" customHeight="1" x14ac:dyDescent="0.35"/>
    <row r="784" ht="13.5" customHeight="1" x14ac:dyDescent="0.35"/>
    <row r="785" ht="13.5" customHeight="1" x14ac:dyDescent="0.35"/>
    <row r="786" ht="13.5" customHeight="1" x14ac:dyDescent="0.35"/>
    <row r="787" ht="13.5" customHeight="1" x14ac:dyDescent="0.35"/>
    <row r="788" ht="13.5" customHeight="1" x14ac:dyDescent="0.35"/>
    <row r="789" ht="13.5" customHeight="1" x14ac:dyDescent="0.35"/>
    <row r="790" ht="13.5" customHeight="1" x14ac:dyDescent="0.35"/>
    <row r="791" ht="13.5" customHeight="1" x14ac:dyDescent="0.35"/>
    <row r="792" ht="13.5" customHeight="1" x14ac:dyDescent="0.35"/>
    <row r="793" ht="13.5" customHeight="1" x14ac:dyDescent="0.35"/>
    <row r="794" ht="13.5" customHeight="1" x14ac:dyDescent="0.35"/>
    <row r="795" ht="13.5" customHeight="1" x14ac:dyDescent="0.35"/>
    <row r="796" ht="13.5" customHeight="1" x14ac:dyDescent="0.35"/>
    <row r="797" ht="13.5" customHeight="1" x14ac:dyDescent="0.35"/>
    <row r="798" ht="13.5" customHeight="1" x14ac:dyDescent="0.35"/>
    <row r="799" ht="13.5" customHeight="1" x14ac:dyDescent="0.35"/>
    <row r="800" ht="13.5" customHeight="1" x14ac:dyDescent="0.35"/>
    <row r="801" ht="13.5" customHeight="1" x14ac:dyDescent="0.35"/>
    <row r="802" ht="13.5" customHeight="1" x14ac:dyDescent="0.35"/>
    <row r="803" ht="13.5" customHeight="1" x14ac:dyDescent="0.35"/>
    <row r="804" ht="13.5" customHeight="1" x14ac:dyDescent="0.35"/>
    <row r="805" ht="13.5" customHeight="1" x14ac:dyDescent="0.35"/>
    <row r="806" ht="13.5" customHeight="1" x14ac:dyDescent="0.35"/>
    <row r="807" ht="13.5" customHeight="1" x14ac:dyDescent="0.35"/>
    <row r="808" ht="13.5" customHeight="1" x14ac:dyDescent="0.35"/>
    <row r="809" ht="13.5" customHeight="1" x14ac:dyDescent="0.35"/>
    <row r="810" ht="13.5" customHeight="1" x14ac:dyDescent="0.35"/>
    <row r="811" ht="13.5" customHeight="1" x14ac:dyDescent="0.35"/>
    <row r="812" ht="13.5" customHeight="1" x14ac:dyDescent="0.35"/>
    <row r="813" ht="13.5" customHeight="1" x14ac:dyDescent="0.35"/>
    <row r="814" ht="13.5" customHeight="1" x14ac:dyDescent="0.35"/>
    <row r="815" ht="13.5" customHeight="1" x14ac:dyDescent="0.35"/>
    <row r="816" ht="13.5" customHeight="1" x14ac:dyDescent="0.35"/>
    <row r="817" ht="13.5" customHeight="1" x14ac:dyDescent="0.35"/>
    <row r="818" ht="13.5" customHeight="1" x14ac:dyDescent="0.35"/>
    <row r="819" ht="13.5" customHeight="1" x14ac:dyDescent="0.35"/>
    <row r="820" ht="13.5" customHeight="1" x14ac:dyDescent="0.35"/>
    <row r="821" ht="13.5" customHeight="1" x14ac:dyDescent="0.35"/>
    <row r="822" ht="13.5" customHeight="1" x14ac:dyDescent="0.35"/>
    <row r="823" ht="13.5" customHeight="1" x14ac:dyDescent="0.35"/>
    <row r="824" ht="13.5" customHeight="1" x14ac:dyDescent="0.35"/>
    <row r="825" ht="13.5" customHeight="1" x14ac:dyDescent="0.35"/>
    <row r="826" ht="13.5" customHeight="1" x14ac:dyDescent="0.35"/>
    <row r="827" ht="13.5" customHeight="1" x14ac:dyDescent="0.35"/>
    <row r="828" ht="13.5" customHeight="1" x14ac:dyDescent="0.35"/>
    <row r="829" ht="13.5" customHeight="1" x14ac:dyDescent="0.35"/>
    <row r="830" ht="13.5" customHeight="1" x14ac:dyDescent="0.35"/>
    <row r="831" ht="13.5" customHeight="1" x14ac:dyDescent="0.35"/>
    <row r="832" ht="13.5" customHeight="1" x14ac:dyDescent="0.35"/>
    <row r="833" ht="13.5" customHeight="1" x14ac:dyDescent="0.35"/>
    <row r="834" ht="13.5" customHeight="1" x14ac:dyDescent="0.35"/>
    <row r="835" ht="13.5" customHeight="1" x14ac:dyDescent="0.35"/>
    <row r="836" ht="13.5" customHeight="1" x14ac:dyDescent="0.35"/>
    <row r="837" ht="13.5" customHeight="1" x14ac:dyDescent="0.35"/>
    <row r="838" ht="13.5" customHeight="1" x14ac:dyDescent="0.35"/>
    <row r="839" ht="13.5" customHeight="1" x14ac:dyDescent="0.35"/>
    <row r="840" ht="13.5" customHeight="1" x14ac:dyDescent="0.35"/>
    <row r="841" ht="13.5" customHeight="1" x14ac:dyDescent="0.35"/>
    <row r="842" ht="13.5" customHeight="1" x14ac:dyDescent="0.35"/>
    <row r="843" ht="13.5" customHeight="1" x14ac:dyDescent="0.35"/>
    <row r="844" ht="13.5" customHeight="1" x14ac:dyDescent="0.35"/>
    <row r="845" ht="13.5" customHeight="1" x14ac:dyDescent="0.35"/>
    <row r="846" ht="13.5" customHeight="1" x14ac:dyDescent="0.35"/>
    <row r="847" ht="13.5" customHeight="1" x14ac:dyDescent="0.35"/>
    <row r="848" ht="13.5" customHeight="1" x14ac:dyDescent="0.35"/>
    <row r="849" ht="13.5" customHeight="1" x14ac:dyDescent="0.35"/>
    <row r="850" ht="13.5" customHeight="1" x14ac:dyDescent="0.35"/>
    <row r="851" ht="13.5" customHeight="1" x14ac:dyDescent="0.35"/>
    <row r="852" ht="13.5" customHeight="1" x14ac:dyDescent="0.35"/>
    <row r="853" ht="13.5" customHeight="1" x14ac:dyDescent="0.35"/>
    <row r="854" ht="13.5" customHeight="1" x14ac:dyDescent="0.35"/>
    <row r="855" ht="13.5" customHeight="1" x14ac:dyDescent="0.35"/>
    <row r="856" ht="13.5" customHeight="1" x14ac:dyDescent="0.35"/>
    <row r="857" ht="13.5" customHeight="1" x14ac:dyDescent="0.35"/>
    <row r="858" ht="13.5" customHeight="1" x14ac:dyDescent="0.35"/>
    <row r="859" ht="13.5" customHeight="1" x14ac:dyDescent="0.35"/>
    <row r="860" ht="13.5" customHeight="1" x14ac:dyDescent="0.35"/>
    <row r="861" ht="13.5" customHeight="1" x14ac:dyDescent="0.35"/>
    <row r="862" ht="13.5" customHeight="1" x14ac:dyDescent="0.35"/>
    <row r="863" ht="13.5" customHeight="1" x14ac:dyDescent="0.35"/>
    <row r="864" ht="13.5" customHeight="1" x14ac:dyDescent="0.35"/>
    <row r="865" ht="13.5" customHeight="1" x14ac:dyDescent="0.35"/>
    <row r="866" ht="13.5" customHeight="1" x14ac:dyDescent="0.35"/>
    <row r="867" ht="13.5" customHeight="1" x14ac:dyDescent="0.35"/>
    <row r="868" ht="13.5" customHeight="1" x14ac:dyDescent="0.35"/>
    <row r="869" ht="13.5" customHeight="1" x14ac:dyDescent="0.35"/>
    <row r="870" ht="13.5" customHeight="1" x14ac:dyDescent="0.35"/>
    <row r="871" ht="13.5" customHeight="1" x14ac:dyDescent="0.35"/>
    <row r="872" ht="13.5" customHeight="1" x14ac:dyDescent="0.35"/>
    <row r="873" ht="13.5" customHeight="1" x14ac:dyDescent="0.35"/>
    <row r="874" ht="13.5" customHeight="1" x14ac:dyDescent="0.35"/>
    <row r="875" ht="13.5" customHeight="1" x14ac:dyDescent="0.35"/>
    <row r="876" ht="13.5" customHeight="1" x14ac:dyDescent="0.35"/>
    <row r="877" ht="13.5" customHeight="1" x14ac:dyDescent="0.35"/>
    <row r="878" ht="13.5" customHeight="1" x14ac:dyDescent="0.35"/>
    <row r="879" ht="13.5" customHeight="1" x14ac:dyDescent="0.35"/>
    <row r="880" ht="13.5" customHeight="1" x14ac:dyDescent="0.35"/>
    <row r="881" ht="13.5" customHeight="1" x14ac:dyDescent="0.35"/>
    <row r="882" ht="13.5" customHeight="1" x14ac:dyDescent="0.35"/>
    <row r="883" ht="13.5" customHeight="1" x14ac:dyDescent="0.35"/>
    <row r="884" ht="13.5" customHeight="1" x14ac:dyDescent="0.35"/>
    <row r="885" ht="13.5" customHeight="1" x14ac:dyDescent="0.35"/>
    <row r="886" ht="13.5" customHeight="1" x14ac:dyDescent="0.35"/>
    <row r="887" ht="13.5" customHeight="1" x14ac:dyDescent="0.35"/>
    <row r="888" ht="13.5" customHeight="1" x14ac:dyDescent="0.35"/>
    <row r="889" ht="13.5" customHeight="1" x14ac:dyDescent="0.35"/>
    <row r="890" ht="13.5" customHeight="1" x14ac:dyDescent="0.35"/>
    <row r="891" ht="13.5" customHeight="1" x14ac:dyDescent="0.35"/>
    <row r="892" ht="13.5" customHeight="1" x14ac:dyDescent="0.35"/>
    <row r="893" ht="13.5" customHeight="1" x14ac:dyDescent="0.35"/>
    <row r="894" ht="13.5" customHeight="1" x14ac:dyDescent="0.35"/>
    <row r="895" ht="13.5" customHeight="1" x14ac:dyDescent="0.35"/>
    <row r="896" ht="13.5" customHeight="1" x14ac:dyDescent="0.35"/>
    <row r="897" ht="13.5" customHeight="1" x14ac:dyDescent="0.35"/>
    <row r="898" ht="13.5" customHeight="1" x14ac:dyDescent="0.35"/>
    <row r="899" ht="13.5" customHeight="1" x14ac:dyDescent="0.35"/>
    <row r="900" ht="13.5" customHeight="1" x14ac:dyDescent="0.35"/>
    <row r="901" ht="13.5" customHeight="1" x14ac:dyDescent="0.35"/>
    <row r="902" ht="13.5" customHeight="1" x14ac:dyDescent="0.35"/>
    <row r="903" ht="13.5" customHeight="1" x14ac:dyDescent="0.35"/>
    <row r="904" ht="13.5" customHeight="1" x14ac:dyDescent="0.35"/>
    <row r="905" ht="13.5" customHeight="1" x14ac:dyDescent="0.35"/>
    <row r="906" ht="13.5" customHeight="1" x14ac:dyDescent="0.35"/>
    <row r="907" ht="13.5" customHeight="1" x14ac:dyDescent="0.35"/>
    <row r="908" ht="13.5" customHeight="1" x14ac:dyDescent="0.35"/>
    <row r="909" ht="13.5" customHeight="1" x14ac:dyDescent="0.35"/>
    <row r="910" ht="13.5" customHeight="1" x14ac:dyDescent="0.35"/>
    <row r="911" ht="13.5" customHeight="1" x14ac:dyDescent="0.35"/>
    <row r="912" ht="13.5" customHeight="1" x14ac:dyDescent="0.35"/>
    <row r="913" ht="13.5" customHeight="1" x14ac:dyDescent="0.35"/>
    <row r="914" ht="13.5" customHeight="1" x14ac:dyDescent="0.35"/>
    <row r="915" ht="13.5" customHeight="1" x14ac:dyDescent="0.35"/>
    <row r="916" ht="13.5" customHeight="1" x14ac:dyDescent="0.35"/>
    <row r="917" ht="13.5" customHeight="1" x14ac:dyDescent="0.35"/>
    <row r="918" ht="13.5" customHeight="1" x14ac:dyDescent="0.35"/>
    <row r="919" ht="13.5" customHeight="1" x14ac:dyDescent="0.35"/>
    <row r="920" ht="13.5" customHeight="1" x14ac:dyDescent="0.35"/>
    <row r="921" ht="13.5" customHeight="1" x14ac:dyDescent="0.35"/>
    <row r="922" ht="13.5" customHeight="1" x14ac:dyDescent="0.35"/>
    <row r="923" ht="13.5" customHeight="1" x14ac:dyDescent="0.35"/>
    <row r="924" ht="13.5" customHeight="1" x14ac:dyDescent="0.35"/>
    <row r="925" ht="13.5" customHeight="1" x14ac:dyDescent="0.35"/>
    <row r="926" ht="13.5" customHeight="1" x14ac:dyDescent="0.35"/>
    <row r="927" ht="13.5" customHeight="1" x14ac:dyDescent="0.35"/>
    <row r="928" ht="13.5" customHeight="1" x14ac:dyDescent="0.35"/>
    <row r="929" ht="13.5" customHeight="1" x14ac:dyDescent="0.35"/>
    <row r="930" ht="13.5" customHeight="1" x14ac:dyDescent="0.35"/>
    <row r="931" ht="13.5" customHeight="1" x14ac:dyDescent="0.35"/>
    <row r="932" ht="13.5" customHeight="1" x14ac:dyDescent="0.35"/>
    <row r="933" ht="13.5" customHeight="1" x14ac:dyDescent="0.35"/>
    <row r="934" ht="13.5" customHeight="1" x14ac:dyDescent="0.35"/>
    <row r="935" ht="13.5" customHeight="1" x14ac:dyDescent="0.35"/>
    <row r="936" ht="13.5" customHeight="1" x14ac:dyDescent="0.35"/>
    <row r="937" ht="13.5" customHeight="1" x14ac:dyDescent="0.35"/>
    <row r="938" ht="13.5" customHeight="1" x14ac:dyDescent="0.35"/>
    <row r="939" ht="13.5" customHeight="1" x14ac:dyDescent="0.35"/>
    <row r="940" ht="13.5" customHeight="1" x14ac:dyDescent="0.35"/>
    <row r="941" ht="13.5" customHeight="1" x14ac:dyDescent="0.35"/>
    <row r="942" ht="13.5" customHeight="1" x14ac:dyDescent="0.35"/>
    <row r="943" ht="13.5" customHeight="1" x14ac:dyDescent="0.35"/>
    <row r="944" ht="13.5" customHeight="1" x14ac:dyDescent="0.35"/>
    <row r="945" ht="13.5" customHeight="1" x14ac:dyDescent="0.35"/>
    <row r="946" ht="13.5" customHeight="1" x14ac:dyDescent="0.35"/>
    <row r="947" ht="13.5" customHeight="1" x14ac:dyDescent="0.35"/>
    <row r="948" ht="13.5" customHeight="1" x14ac:dyDescent="0.35"/>
    <row r="949" ht="13.5" customHeight="1" x14ac:dyDescent="0.35"/>
    <row r="950" ht="13.5" customHeight="1" x14ac:dyDescent="0.35"/>
    <row r="951" ht="13.5" customHeight="1" x14ac:dyDescent="0.35"/>
    <row r="952" ht="13.5" customHeight="1" x14ac:dyDescent="0.35"/>
    <row r="953" ht="13.5" customHeight="1" x14ac:dyDescent="0.35"/>
    <row r="954" ht="13.5" customHeight="1" x14ac:dyDescent="0.35"/>
    <row r="955" ht="13.5" customHeight="1" x14ac:dyDescent="0.35"/>
    <row r="956" ht="13.5" customHeight="1" x14ac:dyDescent="0.35"/>
    <row r="957" ht="13.5" customHeight="1" x14ac:dyDescent="0.35"/>
    <row r="958" ht="13.5" customHeight="1" x14ac:dyDescent="0.35"/>
    <row r="959" ht="13.5" customHeight="1" x14ac:dyDescent="0.35"/>
    <row r="960" ht="13.5" customHeight="1" x14ac:dyDescent="0.35"/>
    <row r="961" ht="13.5" customHeight="1" x14ac:dyDescent="0.35"/>
    <row r="962" ht="13.5" customHeight="1" x14ac:dyDescent="0.35"/>
    <row r="963" ht="13.5" customHeight="1" x14ac:dyDescent="0.35"/>
    <row r="964" ht="13.5" customHeight="1" x14ac:dyDescent="0.35"/>
    <row r="965" ht="13.5" customHeight="1" x14ac:dyDescent="0.35"/>
    <row r="966" ht="13.5" customHeight="1" x14ac:dyDescent="0.35"/>
    <row r="967" ht="13.5" customHeight="1" x14ac:dyDescent="0.35"/>
    <row r="968" ht="13.5" customHeight="1" x14ac:dyDescent="0.35"/>
    <row r="969" ht="13.5" customHeight="1" x14ac:dyDescent="0.35"/>
    <row r="970" ht="13.5" customHeight="1" x14ac:dyDescent="0.35"/>
    <row r="971" ht="13.5" customHeight="1" x14ac:dyDescent="0.35"/>
    <row r="972" ht="13.5" customHeight="1" x14ac:dyDescent="0.35"/>
    <row r="973" ht="13.5" customHeight="1" x14ac:dyDescent="0.35"/>
    <row r="974" ht="13.5" customHeight="1" x14ac:dyDescent="0.35"/>
    <row r="975" ht="13.5" customHeight="1" x14ac:dyDescent="0.35"/>
    <row r="976" ht="13.5" customHeight="1" x14ac:dyDescent="0.35"/>
    <row r="977" ht="13.5" customHeight="1" x14ac:dyDescent="0.35"/>
    <row r="978" ht="13.5" customHeight="1" x14ac:dyDescent="0.35"/>
    <row r="979" ht="13.5" customHeight="1" x14ac:dyDescent="0.35"/>
    <row r="980" ht="13.5" customHeight="1" x14ac:dyDescent="0.35"/>
    <row r="981" ht="13.5" customHeight="1" x14ac:dyDescent="0.35"/>
    <row r="982" ht="13.5" customHeight="1" x14ac:dyDescent="0.35"/>
    <row r="983" ht="13.5" customHeight="1" x14ac:dyDescent="0.35"/>
    <row r="984" ht="13.5" customHeight="1" x14ac:dyDescent="0.35"/>
  </sheetData>
  <mergeCells count="1">
    <mergeCell ref="A6:A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966d5aa-a8ed-48b4-b035-c78780a57260" xsi:nil="true"/>
    <lcf76f155ced4ddcb4097134ff3c332f xmlns="4d2e130e-4030-47bf-ad05-28e6533ff729">
      <Terms xmlns="http://schemas.microsoft.com/office/infopath/2007/PartnerControls"/>
    </lcf76f155ced4ddcb4097134ff3c332f>
    <_ApprovalStatus xmlns="4d2e130e-4030-47bf-ad05-28e6533ff729">0</_ApprovalStatus>
    <_ApprovalAssignedTo xmlns="4d2e130e-4030-47bf-ad05-28e6533ff729">
      <UserInfo>
        <DisplayName/>
        <AccountId xsi:nil="true"/>
        <AccountType/>
      </UserInfo>
    </_ApprovalAssignedTo>
    <_ApprovalRespondedBy xmlns="4d2e130e-4030-47bf-ad05-28e6533ff729">
      <UserInfo>
        <DisplayName/>
        <AccountId xsi:nil="true"/>
        <AccountType/>
      </UserInfo>
    </_ApprovalRespondedBy>
    <_ApprovalSentBy xmlns="4d2e130e-4030-47bf-ad05-28e6533ff729">
      <UserInfo>
        <DisplayName/>
        <AccountId xsi:nil="true"/>
        <AccountType/>
      </UserInfo>
    </_ApprovalSentBy>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048025BF7C286478A9BCF93A5BA26FF" ma:contentTypeVersion="24" ma:contentTypeDescription="Create a new document." ma:contentTypeScope="" ma:versionID="a98c41c23dfed9ecefa2d39008685847">
  <xsd:schema xmlns:xsd="http://www.w3.org/2001/XMLSchema" xmlns:xs="http://www.w3.org/2001/XMLSchema" xmlns:p="http://schemas.microsoft.com/office/2006/metadata/properties" xmlns:ns2="4d2e130e-4030-47bf-ad05-28e6533ff729" xmlns:ns3="0966d5aa-a8ed-48b4-b035-c78780a57260" targetNamespace="http://schemas.microsoft.com/office/2006/metadata/properties" ma:root="true" ma:fieldsID="6ccf81039ce55a906a5969d6539bf5c9" ns2:_="" ns3:_="">
    <xsd:import namespace="4d2e130e-4030-47bf-ad05-28e6533ff729"/>
    <xsd:import namespace="0966d5aa-a8ed-48b4-b035-c78780a5726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MediaServiceObjectDetectorVersions" minOccurs="0"/>
                <xsd:element ref="ns2:MediaServiceSearchProperties" minOccurs="0"/>
                <xsd:element ref="ns2:lcf76f155ced4ddcb4097134ff3c332f" minOccurs="0"/>
                <xsd:element ref="ns3:TaxCatchAll" minOccurs="0"/>
                <xsd:element ref="ns2:MediaServiceLocation" minOccurs="0"/>
                <xsd:element ref="ns2:_ApprovalAssignedTo" minOccurs="0"/>
                <xsd:element ref="ns2:_ApprovalRespondedBy" minOccurs="0"/>
                <xsd:element ref="ns2:_ApprovalSentBy" minOccurs="0"/>
                <xsd:element ref="ns2:_Approval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2e130e-4030-47bf-ad05-28e6533ff7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5e437df-4f94-43c5-a0b4-cf172a2ef4bd"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_ApprovalAssignedTo" ma:index="24" nillable="true" ma:displayName="Approver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5" nillable="true" ma:displayName="Response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6" nillable="true" ma:displayName="Approval Creat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7" nillable="true" ma:displayName="Approval status" ma:internalName="_ApprovalStatus" ma:readOnly="true">
      <xsd:simpleType>
        <xsd:restriction base="dms:Unknow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66d5aa-a8ed-48b4-b035-c78780a57260"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8a9f0371-3995-4fbc-9d01-f8d6f3e04a7e}" ma:internalName="TaxCatchAll" ma:showField="CatchAllData" ma:web="0966d5aa-a8ed-48b4-b035-c78780a572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8E78B58-6F17-4234-B7E9-C5D1A9F77D66}">
  <ds:schemaRefs>
    <ds:schemaRef ds:uri="http://schemas.microsoft.com/sharepoint/v3/contenttype/forms"/>
  </ds:schemaRefs>
</ds:datastoreItem>
</file>

<file path=customXml/itemProps2.xml><?xml version="1.0" encoding="utf-8"?>
<ds:datastoreItem xmlns:ds="http://schemas.openxmlformats.org/officeDocument/2006/customXml" ds:itemID="{2E8D1455-19F6-4A59-877D-6F79D16FCEA1}">
  <ds:schemaRefs>
    <ds:schemaRef ds:uri="http://schemas.microsoft.com/office/2006/metadata/properties"/>
    <ds:schemaRef ds:uri="http://schemas.microsoft.com/office/infopath/2007/PartnerControls"/>
    <ds:schemaRef ds:uri="0966d5aa-a8ed-48b4-b035-c78780a57260"/>
    <ds:schemaRef ds:uri="4d2e130e-4030-47bf-ad05-28e6533ff729"/>
  </ds:schemaRefs>
</ds:datastoreItem>
</file>

<file path=customXml/itemProps3.xml><?xml version="1.0" encoding="utf-8"?>
<ds:datastoreItem xmlns:ds="http://schemas.openxmlformats.org/officeDocument/2006/customXml" ds:itemID="{AA508568-C4A0-44DD-A714-8D28F9D57C0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Tegevuskava ja eelarve</vt:lpstr>
      <vt:lpstr>Juhised tegevuskava täitmiseks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Hedda Otsason</dc:creator>
  <cp:keywords/>
  <dc:description/>
  <cp:lastModifiedBy>Marge Sargma</cp:lastModifiedBy>
  <cp:revision/>
  <dcterms:created xsi:type="dcterms:W3CDTF">2026-09-02T08:05:29Z</dcterms:created>
  <dcterms:modified xsi:type="dcterms:W3CDTF">2026-09-17T08:22:59Z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0x010100E048025BF7C286478A9BCF93A5BA26FF</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Osakond">
    <vt:lpwstr>97;#TAI osakond|a54fc06b-b771-4b04-a23b-4787b703454a</vt:lpwstr>
  </property>
  <property fmtid="{D5CDD505-2E9C-101B-9397-08002B2CF9AE}" pid="11" name="_ApprovalStatus">
    <vt:i4>0</vt:i4>
  </property>
</Properties>
</file>